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5B243C22-2FC2-4AE3-BD4B-F120221336DD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FirstPage" sheetId="21" r:id="rId1"/>
    <sheet name="A P1 (13)" sheetId="128" r:id="rId2"/>
    <sheet name="A P1 (12)" sheetId="127" r:id="rId3"/>
    <sheet name="A P1 (6)" sheetId="121" r:id="rId4"/>
    <sheet name="A P1 (11)" sheetId="126" r:id="rId5"/>
    <sheet name="A P1 (10)" sheetId="125" r:id="rId6"/>
    <sheet name="A P1 (9)" sheetId="124" r:id="rId7"/>
    <sheet name="A P1 (8)" sheetId="123" r:id="rId8"/>
    <sheet name="A P1 (7)" sheetId="122" r:id="rId9"/>
    <sheet name="A P1 (5)" sheetId="120" r:id="rId10"/>
    <sheet name="A P1 (4)" sheetId="119" r:id="rId11"/>
    <sheet name="A P1 (3)" sheetId="118" r:id="rId12"/>
    <sheet name="A P1 (2)" sheetId="117" r:id="rId13"/>
    <sheet name="A P1" sheetId="116" r:id="rId14"/>
    <sheet name="Exam Content " sheetId="70" r:id="rId15"/>
    <sheet name="Problem 1" sheetId="104" r:id="rId16"/>
    <sheet name="Problem 2" sheetId="80" r:id="rId17"/>
    <sheet name="Problem 3" sheetId="74" r:id="rId18"/>
    <sheet name="Problem 4" sheetId="114" r:id="rId19"/>
    <sheet name="Problem 5" sheetId="115" r:id="rId20"/>
  </sheet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9" i="120" l="1"/>
  <c r="R15" i="125"/>
  <c r="S15" i="125"/>
  <c r="T15" i="125"/>
  <c r="U15" i="125"/>
  <c r="V15" i="125"/>
  <c r="W15" i="125"/>
  <c r="X15" i="125"/>
  <c r="O15" i="116" l="1"/>
  <c r="O14" i="116"/>
  <c r="O13" i="116"/>
  <c r="O12" i="116"/>
  <c r="O11" i="116"/>
  <c r="N15" i="116"/>
</calcChain>
</file>

<file path=xl/sharedStrings.xml><?xml version="1.0" encoding="utf-8"?>
<sst xmlns="http://schemas.openxmlformats.org/spreadsheetml/2006/main" count="22" uniqueCount="17">
  <si>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</si>
  <si>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</t>
  </si>
  <si>
    <t>B</t>
  </si>
  <si>
    <t>C</t>
  </si>
  <si>
    <t>Grades</t>
  </si>
  <si>
    <t># of Students</t>
  </si>
  <si>
    <t>RF</t>
  </si>
  <si>
    <t>D</t>
  </si>
  <si>
    <t>Total</t>
  </si>
  <si>
    <t>Sample Proportion</t>
  </si>
  <si>
    <t>Test Value</t>
  </si>
  <si>
    <t>Z test statistic</t>
  </si>
  <si>
    <t>p value</t>
  </si>
  <si>
    <t>Year</t>
  </si>
  <si>
    <t>x: National Income in millions of $</t>
  </si>
  <si>
    <t>y: Company's sales in thousands of $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</si>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</sst>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28"/>
      <color rgb="FFFFC000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37415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3" borderId="0" xfId="0" applyFont="1" applyFill="1"/>
    <xf numFmtId="0" fontId="8" fillId="3" borderId="0" xfId="0" applyFont="1" applyFill="1"/>
    <xf numFmtId="0" fontId="4" fillId="2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5" fontId="4" fillId="3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12" fillId="4" borderId="0" xfId="0" applyFont="1" applyFill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0" fontId="14" fillId="4" borderId="0" xfId="0" applyFont="1" applyFill="1"/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6" fillId="2" borderId="0" xfId="0" applyNumberFormat="1" applyFont="1" applyFill="1" applyAlignment="1" applyProtection="1">
      <alignment horizontal="center" vertical="center"/>
      <protection locked="0"/>
    </xf>
    <xf numFmtId="164" fontId="7" fillId="2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Exam Content 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'A P1 (6)'!A1"/><Relationship Id="rId13" Type="http://schemas.openxmlformats.org/officeDocument/2006/relationships/hyperlink" Target="#'A P1 (11)'!A1"/><Relationship Id="rId3" Type="http://schemas.openxmlformats.org/officeDocument/2006/relationships/hyperlink" Target="#'A P1'!A1"/><Relationship Id="rId7" Type="http://schemas.openxmlformats.org/officeDocument/2006/relationships/hyperlink" Target="#'A P1 (5)'!A1"/><Relationship Id="rId12" Type="http://schemas.openxmlformats.org/officeDocument/2006/relationships/hyperlink" Target="#'A P1 (10)'!A1"/><Relationship Id="rId2" Type="http://schemas.openxmlformats.org/officeDocument/2006/relationships/hyperlink" Target="#'9'!A1"/><Relationship Id="rId1" Type="http://schemas.openxmlformats.org/officeDocument/2006/relationships/hyperlink" Target="#FirstPage!A1"/><Relationship Id="rId6" Type="http://schemas.openxmlformats.org/officeDocument/2006/relationships/hyperlink" Target="#'A P1 (4)'!A1"/><Relationship Id="rId11" Type="http://schemas.openxmlformats.org/officeDocument/2006/relationships/hyperlink" Target="#'A P1 (9)'!A1"/><Relationship Id="rId5" Type="http://schemas.openxmlformats.org/officeDocument/2006/relationships/hyperlink" Target="#'A P1 (3)'!A1"/><Relationship Id="rId10" Type="http://schemas.openxmlformats.org/officeDocument/2006/relationships/hyperlink" Target="#'A P1 (8)'!A1"/><Relationship Id="rId4" Type="http://schemas.openxmlformats.org/officeDocument/2006/relationships/hyperlink" Target="#'A P1 (2)'!A1"/><Relationship Id="rId9" Type="http://schemas.openxmlformats.org/officeDocument/2006/relationships/hyperlink" Target="#'A P1 (7)'!A1"/><Relationship Id="rId14" Type="http://schemas.openxmlformats.org/officeDocument/2006/relationships/hyperlink" Target="#'A P1 (12)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184000</xdr:colOff>
      <xdr:row>1</xdr:row>
      <xdr:rowOff>49390</xdr:rowOff>
    </xdr:from>
    <xdr:to>
      <xdr:col>31</xdr:col>
      <xdr:colOff>348193</xdr:colOff>
      <xdr:row>8</xdr:row>
      <xdr:rowOff>23637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296500" y="243418"/>
          <a:ext cx="8189887" cy="1332441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34</xdr:col>
      <xdr:colOff>78520</xdr:colOff>
      <xdr:row>19</xdr:row>
      <xdr:rowOff>86179</xdr:rowOff>
    </xdr:from>
    <xdr:to>
      <xdr:col>39</xdr:col>
      <xdr:colOff>510422</xdr:colOff>
      <xdr:row>26</xdr:row>
      <xdr:rowOff>41274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068798" y="3772707"/>
          <a:ext cx="3518707" cy="131328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7</xdr:col>
      <xdr:colOff>299861</xdr:colOff>
      <xdr:row>19</xdr:row>
      <xdr:rowOff>155224</xdr:rowOff>
    </xdr:from>
    <xdr:to>
      <xdr:col>33</xdr:col>
      <xdr:colOff>17637</xdr:colOff>
      <xdr:row>27</xdr:row>
      <xdr:rowOff>141111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621389" y="3841752"/>
          <a:ext cx="15769165" cy="1538109"/>
        </a:xfrm>
        <a:prstGeom prst="roundRect">
          <a:avLst/>
        </a:prstGeom>
        <a:solidFill>
          <a:srgbClr val="FFFF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0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Pretest 4 Assessment Answers</a:t>
          </a:r>
          <a:endParaRPr lang="en-US" sz="54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391436</xdr:colOff>
      <xdr:row>10</xdr:row>
      <xdr:rowOff>53723</xdr:rowOff>
    </xdr:from>
    <xdr:to>
      <xdr:col>28</xdr:col>
      <xdr:colOff>209504</xdr:colOff>
      <xdr:row>16</xdr:row>
      <xdr:rowOff>192263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973380" y="1994001"/>
          <a:ext cx="3522235" cy="130270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 322</a:t>
          </a:r>
          <a:endParaRPr lang="en-US" sz="4400" b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418747</xdr:colOff>
      <xdr:row>30</xdr:row>
      <xdr:rowOff>186970</xdr:rowOff>
    </xdr:from>
    <xdr:to>
      <xdr:col>29</xdr:col>
      <xdr:colOff>59974</xdr:colOff>
      <xdr:row>38</xdr:row>
      <xdr:rowOff>60677</xdr:rowOff>
    </xdr:to>
    <xdr:sp macro="" textlink="">
      <xdr:nvSpPr>
        <xdr:cNvPr id="7" name="Rounded Rectangle 3">
          <a:extLst>
            <a:ext uri="{FF2B5EF4-FFF2-40B4-BE49-F238E27FC236}">
              <a16:creationId xmlns:a16="http://schemas.microsoft.com/office/drawing/2014/main" id="{52098F80-0CA8-4E39-93B3-18890D99A500}"/>
            </a:ext>
          </a:extLst>
        </xdr:cNvPr>
        <xdr:cNvSpPr/>
      </xdr:nvSpPr>
      <xdr:spPr>
        <a:xfrm>
          <a:off x="14000691" y="6007803"/>
          <a:ext cx="3962755" cy="142593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0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12/4/23</a:t>
          </a: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8</xdr:row>
      <xdr:rowOff>85725</xdr:rowOff>
    </xdr:from>
    <xdr:to>
      <xdr:col>13</xdr:col>
      <xdr:colOff>361950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95FF9F-371F-4BF0-9AC5-A1E2749FAA4E}"/>
            </a:ext>
          </a:extLst>
        </xdr:cNvPr>
        <xdr:cNvSpPr txBox="1"/>
      </xdr:nvSpPr>
      <xdr:spPr>
        <a:xfrm>
          <a:off x="733425" y="1609725"/>
          <a:ext cx="7553325" cy="3533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CEO of a company wants to estimate the percent of employees that use company computers to go on Facebook during work hours with 95% confidence.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 selects a random sample of 150 of the employees and finds that 53 of them logged onto Facebook that day. 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is the point estimate of the proportion of the population that logged onto Facebook that day?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Answers: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1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0.53</a:t>
          </a:r>
        </a:p>
        <a:p>
          <a:pPr lvl="1"/>
          <a:r>
            <a:rPr lang="en-US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b. 0.35</a:t>
          </a:r>
        </a:p>
        <a:p>
          <a:pPr lvl="1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0.25</a:t>
          </a:r>
        </a:p>
        <a:p>
          <a:pPr lvl="1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0.65</a:t>
          </a:r>
        </a:p>
        <a:p>
          <a:endParaRPr lang="en-US" sz="1100"/>
        </a:p>
      </xdr:txBody>
    </xdr:sp>
    <xdr:clientData/>
  </xdr:twoCellAnchor>
  <xdr:twoCellAnchor>
    <xdr:from>
      <xdr:col>9</xdr:col>
      <xdr:colOff>342900</xdr:colOff>
      <xdr:row>2</xdr:row>
      <xdr:rowOff>76200</xdr:rowOff>
    </xdr:from>
    <xdr:to>
      <xdr:col>16</xdr:col>
      <xdr:colOff>571500</xdr:colOff>
      <xdr:row>5</xdr:row>
      <xdr:rowOff>152400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736622E4-A25B-4C0B-A609-663181D16970}"/>
            </a:ext>
          </a:extLst>
        </xdr:cNvPr>
        <xdr:cNvSpPr/>
      </xdr:nvSpPr>
      <xdr:spPr>
        <a:xfrm>
          <a:off x="5829300" y="45720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533400</xdr:colOff>
      <xdr:row>5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6C2C5-F0DB-4BF3-AB4C-2A29D6570578}"/>
            </a:ext>
          </a:extLst>
        </xdr:cNvPr>
        <xdr:cNvSpPr/>
      </xdr:nvSpPr>
      <xdr:spPr>
        <a:xfrm>
          <a:off x="609600" y="1905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85725</xdr:colOff>
      <xdr:row>8</xdr:row>
      <xdr:rowOff>123825</xdr:rowOff>
    </xdr:from>
    <xdr:to>
      <xdr:col>25</xdr:col>
      <xdr:colOff>285750</xdr:colOff>
      <xdr:row>39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4FF722E-50B4-BEE5-8114-080BBA103625}"/>
            </a:ext>
          </a:extLst>
        </xdr:cNvPr>
        <xdr:cNvSpPr txBox="1"/>
      </xdr:nvSpPr>
      <xdr:spPr>
        <a:xfrm>
          <a:off x="8620125" y="1647825"/>
          <a:ext cx="6905625" cy="584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point estimate of the proportion of the population that logged onto Facebook that day is the proportion of the sample that did so. 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case, the point estimate is the sample proportion (p̂), which is calculated by dividing the number of employees who logged onto Facebook by the total sample size.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^​=</a:t>
          </a:r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n/x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​</a:t>
          </a: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where: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the number of employees who logged onto Facebook (in this case, 53),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the total sample size (in this case, 150).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Substitute the values into the formula: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^​=53/150</a:t>
          </a: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Now, calculate the point estimate: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^​=0.3533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So, the point estimate of the proportion of the population that logged onto Facebook that day is approximately 0.35330.</a:t>
          </a:r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7</xdr:row>
      <xdr:rowOff>104774</xdr:rowOff>
    </xdr:from>
    <xdr:to>
      <xdr:col>19</xdr:col>
      <xdr:colOff>0</xdr:colOff>
      <xdr:row>40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F7F40A-E53A-4E24-8850-8A633293E96C}"/>
            </a:ext>
          </a:extLst>
        </xdr:cNvPr>
        <xdr:cNvSpPr txBox="1"/>
      </xdr:nvSpPr>
      <xdr:spPr>
        <a:xfrm>
          <a:off x="4029075" y="1438274"/>
          <a:ext cx="7553325" cy="6219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The scatter chart below displays the residuals verses the independent variable, x. Which of the following conclusions can be drawn from the scatter chart given below?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600"/>
        </a:p>
        <a:p>
          <a:r>
            <a:rPr lang="en-US" sz="1600"/>
            <a:t>Answers:</a:t>
          </a:r>
        </a:p>
        <a:p>
          <a:endParaRPr lang="en-US" sz="1600" b="1">
            <a:solidFill>
              <a:srgbClr val="C00000"/>
            </a:solidFill>
          </a:endParaRPr>
        </a:p>
        <a:p>
          <a:pPr lvl="0"/>
          <a:r>
            <a:rPr lang="en-US" sz="16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a.  The residuals have an increasing variance as the independent variable increases.</a:t>
          </a:r>
        </a:p>
        <a:p>
          <a:pPr lvl="0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The model captures the relationship between the variables accurately.</a:t>
          </a:r>
        </a:p>
        <a:p>
          <a:pPr lvl="0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 The regression model follows the standard normal probability distribution.</a:t>
          </a:r>
        </a:p>
        <a:p>
          <a:pPr lvl="0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 The residual distribution is consistently scattered about zero.</a:t>
          </a:r>
        </a:p>
        <a:p>
          <a:endParaRPr lang="en-US" sz="1100"/>
        </a:p>
      </xdr:txBody>
    </xdr:sp>
    <xdr:clientData/>
  </xdr:twoCellAnchor>
  <xdr:twoCellAnchor>
    <xdr:from>
      <xdr:col>9</xdr:col>
      <xdr:colOff>314325</xdr:colOff>
      <xdr:row>2</xdr:row>
      <xdr:rowOff>38100</xdr:rowOff>
    </xdr:from>
    <xdr:to>
      <xdr:col>16</xdr:col>
      <xdr:colOff>542925</xdr:colOff>
      <xdr:row>5</xdr:row>
      <xdr:rowOff>114300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A4550101-3932-46A6-99F4-122051A53BFF}"/>
            </a:ext>
          </a:extLst>
        </xdr:cNvPr>
        <xdr:cNvSpPr/>
      </xdr:nvSpPr>
      <xdr:spPr>
        <a:xfrm>
          <a:off x="5800725" y="41910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533400</xdr:colOff>
      <xdr:row>6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BA18AC-4127-44BC-BE61-DB3F13303973}"/>
            </a:ext>
          </a:extLst>
        </xdr:cNvPr>
        <xdr:cNvSpPr/>
      </xdr:nvSpPr>
      <xdr:spPr>
        <a:xfrm>
          <a:off x="609600" y="3810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 editAs="oneCell">
    <xdr:from>
      <xdr:col>7</xdr:col>
      <xdr:colOff>304800</xdr:colOff>
      <xdr:row>11</xdr:row>
      <xdr:rowOff>180975</xdr:rowOff>
    </xdr:from>
    <xdr:to>
      <xdr:col>13</xdr:col>
      <xdr:colOff>126365</xdr:colOff>
      <xdr:row>24</xdr:row>
      <xdr:rowOff>74295</xdr:rowOff>
    </xdr:to>
    <xdr:pic>
      <xdr:nvPicPr>
        <xdr:cNvPr id="5" name="Picture 4" descr="A picture containing text&#10;&#10;Description automatically generated">
          <a:extLst>
            <a:ext uri="{FF2B5EF4-FFF2-40B4-BE49-F238E27FC236}">
              <a16:creationId xmlns:a16="http://schemas.microsoft.com/office/drawing/2014/main" id="{92E38E03-5CF7-3A05-C008-B6529061C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76475"/>
          <a:ext cx="3479165" cy="236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133349</xdr:rowOff>
    </xdr:from>
    <xdr:to>
      <xdr:col>12</xdr:col>
      <xdr:colOff>447675</xdr:colOff>
      <xdr:row>28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A3073A-8C14-4E94-9B57-6EB153D07869}"/>
            </a:ext>
          </a:extLst>
        </xdr:cNvPr>
        <xdr:cNvSpPr txBox="1"/>
      </xdr:nvSpPr>
      <xdr:spPr>
        <a:xfrm>
          <a:off x="209550" y="1466849"/>
          <a:ext cx="7553325" cy="3924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Robin Inc. feared that the average company loss is running beyond $34,000. 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initially conducted a hypothesis test on a sample extracted from its database.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hypothesis was formulated as </a:t>
          </a:r>
          <a:r>
            <a:rPr lang="en-US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average company loss ≤ $34,000 vs. </a:t>
          </a:r>
          <a:r>
            <a:rPr lang="en-US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average company loss &gt; $34,000.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test resulted in favor of Robin Inc.'s loss not exceeding $34,000.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Detailed study of company accounts later revealed that the average company loss had run up to $37,896.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Which of the following errors were made during the hypothesis test?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400"/>
            <a:t>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Answers: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III error</a:t>
          </a:r>
        </a:p>
        <a:p>
          <a:pPr lvl="0"/>
          <a:r>
            <a:rPr lang="en-US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Type II error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 error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IV error </a:t>
          </a:r>
        </a:p>
        <a:p>
          <a:endParaRPr lang="en-US" sz="1100"/>
        </a:p>
      </xdr:txBody>
    </xdr:sp>
    <xdr:clientData/>
  </xdr:twoCellAnchor>
  <xdr:twoCellAnchor>
    <xdr:from>
      <xdr:col>5</xdr:col>
      <xdr:colOff>209550</xdr:colOff>
      <xdr:row>2</xdr:row>
      <xdr:rowOff>0</xdr:rowOff>
    </xdr:from>
    <xdr:to>
      <xdr:col>12</xdr:col>
      <xdr:colOff>438150</xdr:colOff>
      <xdr:row>5</xdr:row>
      <xdr:rowOff>76200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3CEFD0D2-384A-48C6-9CA4-3B14A49B4DF9}"/>
            </a:ext>
          </a:extLst>
        </xdr:cNvPr>
        <xdr:cNvSpPr/>
      </xdr:nvSpPr>
      <xdr:spPr>
        <a:xfrm>
          <a:off x="3257550" y="38100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3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533400</xdr:colOff>
      <xdr:row>6</xdr:row>
      <xdr:rowOff>171450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487A9-3703-4B84-956D-D4A9FED13472}"/>
            </a:ext>
          </a:extLst>
        </xdr:cNvPr>
        <xdr:cNvSpPr/>
      </xdr:nvSpPr>
      <xdr:spPr>
        <a:xfrm>
          <a:off x="1219200" y="3810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17</xdr:col>
      <xdr:colOff>219075</xdr:colOff>
      <xdr:row>4</xdr:row>
      <xdr:rowOff>180975</xdr:rowOff>
    </xdr:from>
    <xdr:to>
      <xdr:col>23</xdr:col>
      <xdr:colOff>323850</xdr:colOff>
      <xdr:row>25</xdr:row>
      <xdr:rowOff>104776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F4BA22-96DF-4259-9944-1B668E9B2970}"/>
            </a:ext>
          </a:extLst>
        </xdr:cNvPr>
        <xdr:cNvSpPr txBox="1"/>
      </xdr:nvSpPr>
      <xdr:spPr>
        <a:xfrm>
          <a:off x="10582275" y="942975"/>
          <a:ext cx="3762375" cy="3924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endParaRPr lang="en-US" sz="1400" b="1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581025</xdr:colOff>
      <xdr:row>7</xdr:row>
      <xdr:rowOff>152400</xdr:rowOff>
    </xdr:from>
    <xdr:to>
      <xdr:col>25</xdr:col>
      <xdr:colOff>209550</xdr:colOff>
      <xdr:row>51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2C61129-E2F2-4839-8159-B7432D21BDE5}"/>
            </a:ext>
          </a:extLst>
        </xdr:cNvPr>
        <xdr:cNvSpPr txBox="1"/>
      </xdr:nvSpPr>
      <xdr:spPr>
        <a:xfrm>
          <a:off x="7896225" y="1485900"/>
          <a:ext cx="7553325" cy="830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hypothesis testing, there are two types of errors that can occur: Type I error and Type II error. Let's analyze the situation: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 Error: This occurs when the null hypothesis (H0) is rejected when it is actually true. In other words, it's a false positive. The significance level (often denoted as alpha, 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α) 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probability of making a Type I error. Common choices for alpha are 0.05 or 0.01.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Error: This occurs when the null hypothesis (H0) is not rejected when it is actually false. It's a false negative. The probability of making a Type II error is often denoted as beta (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β), 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the power of the test is equal to 1 - 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β.</a:t>
          </a:r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Now, let's apply this to the given scenario: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null hypothesis (H0) is that the average company loss is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alternative hypothesis (H1) is that the average company loss is greater than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test resulted in favor of not exceeding $34,000. However, the detailed study later revealed that the average company loss was $37,896, which is greater than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case: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 Error (False Positive):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error occurs if the initial hypothesis test concluded that the average company loss is not exceeding $34,000 (failed to reject the null hypothesis), but in reality, the average loss is greater than $34,000.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 (False Negative):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error would occur if the initial hypothesis test concluded that the average company loss is exceeding $34,000 (rejected the null hypothesis), but in reality, the average loss is $34,000 or less.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So, the error made during the initial hypothesis test is a 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because the test failed to detect that the average company loss is greater than $34,000 when it actually was.</a:t>
          </a:r>
        </a:p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7</xdr:row>
      <xdr:rowOff>19049</xdr:rowOff>
    </xdr:from>
    <xdr:to>
      <xdr:col>14</xdr:col>
      <xdr:colOff>466725</xdr:colOff>
      <xdr:row>34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098DF1-B81B-4E53-A87B-9E61821D1128}"/>
            </a:ext>
          </a:extLst>
        </xdr:cNvPr>
        <xdr:cNvSpPr txBox="1"/>
      </xdr:nvSpPr>
      <xdr:spPr>
        <a:xfrm>
          <a:off x="1447800" y="1352549"/>
          <a:ext cx="7553325" cy="5467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 marketing research consultant hired by Coca-Cola is interested in determining if the proportion of customers who prefer Coke to other brands is over 50%.  A random sample of 200 consumers was selected from the market under investigation, 55% favored Coca-Cola over other brands.  Additional information is presented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the table: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market consultant has decided on One-tailed test in order to find whether the proportion is actually greater than 50%.</a:t>
          </a: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 proportion = 0.55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Test Value = 0.03518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test statistic = 1.4213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value =61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Using a 5% significance level, can the marketing consultant conclude that the proportion of customers who prefer Coca-Cola exceeds 50%?</a:t>
          </a: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Answers: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a.Yes</a:t>
          </a:r>
        </a:p>
        <a:p>
          <a:pPr lvl="0"/>
          <a:r>
            <a:rPr lang="en-US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b. No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Not enough information is provided to make a correct decision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d.The test should be two-sided test and therefore there is no right answer</a:t>
          </a:r>
        </a:p>
        <a:p>
          <a:endParaRPr lang="en-US" sz="1100"/>
        </a:p>
      </xdr:txBody>
    </xdr:sp>
    <xdr:clientData/>
  </xdr:twoCellAnchor>
  <xdr:twoCellAnchor>
    <xdr:from>
      <xdr:col>5</xdr:col>
      <xdr:colOff>19050</xdr:colOff>
      <xdr:row>1</xdr:row>
      <xdr:rowOff>104775</xdr:rowOff>
    </xdr:from>
    <xdr:to>
      <xdr:col>12</xdr:col>
      <xdr:colOff>247650</xdr:colOff>
      <xdr:row>4</xdr:row>
      <xdr:rowOff>180975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43DC1730-CF4B-407B-9F2A-441640CE25B6}"/>
            </a:ext>
          </a:extLst>
        </xdr:cNvPr>
        <xdr:cNvSpPr/>
      </xdr:nvSpPr>
      <xdr:spPr>
        <a:xfrm>
          <a:off x="3067050" y="295275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endParaRPr lang="en-US" sz="24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47625</xdr:colOff>
      <xdr:row>0</xdr:row>
      <xdr:rowOff>123825</xdr:rowOff>
    </xdr:from>
    <xdr:to>
      <xdr:col>2</xdr:col>
      <xdr:colOff>581025</xdr:colOff>
      <xdr:row>5</xdr:row>
      <xdr:rowOff>104775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760A9F-47D0-4B1E-ABC9-EC1F925D5E1A}"/>
            </a:ext>
          </a:extLst>
        </xdr:cNvPr>
        <xdr:cNvSpPr/>
      </xdr:nvSpPr>
      <xdr:spPr>
        <a:xfrm>
          <a:off x="657225" y="123825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16</xdr:col>
      <xdr:colOff>123824</xdr:colOff>
      <xdr:row>14</xdr:row>
      <xdr:rowOff>80961</xdr:rowOff>
    </xdr:from>
    <xdr:to>
      <xdr:col>21</xdr:col>
      <xdr:colOff>438149</xdr:colOff>
      <xdr:row>50</xdr:row>
      <xdr:rowOff>9524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FB75E84-44A9-86A3-6F60-197E60F4DE76}"/>
            </a:ext>
          </a:extLst>
        </xdr:cNvPr>
        <xdr:cNvSpPr txBox="1"/>
      </xdr:nvSpPr>
      <xdr:spPr>
        <a:xfrm>
          <a:off x="9877424" y="3052761"/>
          <a:ext cx="5172075" cy="6786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determine if the marketing consultant can conclude that the proportion of customers who prefer Coca-Cola exceeds 50%, we need to compare the p-value to the significance level (</a:t>
          </a:r>
          <a:r>
            <a:rPr lang="el-G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α), 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which is given as 0.05 (5%).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null hypothesis (</a:t>
          </a:r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0​) in this case is that the proportion of customers who prefer Coca-Cola is 50% or less (</a:t>
          </a:r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≤0.5), and the alternative hypothesis (</a:t>
          </a:r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​) is that the proportion is greater than 50% (</a:t>
          </a:r>
          <a:r>
            <a:rPr lang="en-US" sz="14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&gt;0.5).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Given that this is a one-tailed test and the consultant has the test value and p-value, we can compare the p-value to the significance level.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p-value is the probability of observing a sample proportion as extreme as the one obtained (0.55) under the assumption that the null hypothesis is true.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case, the p-value is given as 0.61, which is greater than the significance level of 0.05. Since the p-value is greater than </a:t>
          </a:r>
          <a:r>
            <a:rPr lang="el-G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α, </a:t>
          </a:r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fail to reject the null hypothesis.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Therefore, at a 5% significance level, there is not enough evidence to conclude that the proportion of customers who prefer Coca-Cola exceeds 50%.</a:t>
          </a:r>
        </a:p>
        <a:p>
          <a:endParaRPr lang="en-US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result is not statistically significant, and the consultant does not have enough evidence to support the claim that more than 50% of customers prefer Coca-Cola.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259517</xdr:colOff>
      <xdr:row>36</xdr:row>
      <xdr:rowOff>142875</xdr:rowOff>
    </xdr:from>
    <xdr:to>
      <xdr:col>10</xdr:col>
      <xdr:colOff>76201</xdr:colOff>
      <xdr:row>49</xdr:row>
      <xdr:rowOff>19049</xdr:rowOff>
    </xdr:to>
    <xdr:pic>
      <xdr:nvPicPr>
        <xdr:cNvPr id="7" name="Picture 6" descr="Types of Frequency Distribution | Nave">
          <a:extLst>
            <a:ext uri="{FF2B5EF4-FFF2-40B4-BE49-F238E27FC236}">
              <a16:creationId xmlns:a16="http://schemas.microsoft.com/office/drawing/2014/main" id="{40818C4D-B122-B6A4-B8BF-73479FDB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717" y="7305675"/>
          <a:ext cx="4693484" cy="2352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49</xdr:row>
      <xdr:rowOff>57150</xdr:rowOff>
    </xdr:from>
    <xdr:to>
      <xdr:col>10</xdr:col>
      <xdr:colOff>94107</xdr:colOff>
      <xdr:row>52</xdr:row>
      <xdr:rowOff>133350</xdr:rowOff>
    </xdr:to>
    <xdr:sp macro="" textlink="">
      <xdr:nvSpPr>
        <xdr:cNvPr id="8" name="Arrow: Up 7">
          <a:extLst>
            <a:ext uri="{FF2B5EF4-FFF2-40B4-BE49-F238E27FC236}">
              <a16:creationId xmlns:a16="http://schemas.microsoft.com/office/drawing/2014/main" id="{5318B59F-5977-FC95-E82C-74773044176F}"/>
            </a:ext>
          </a:extLst>
        </xdr:cNvPr>
        <xdr:cNvSpPr/>
      </xdr:nvSpPr>
      <xdr:spPr>
        <a:xfrm>
          <a:off x="5705475" y="9696450"/>
          <a:ext cx="484632" cy="6477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66675</xdr:colOff>
      <xdr:row>48</xdr:row>
      <xdr:rowOff>180975</xdr:rowOff>
    </xdr:from>
    <xdr:to>
      <xdr:col>7</xdr:col>
      <xdr:colOff>551307</xdr:colOff>
      <xdr:row>52</xdr:row>
      <xdr:rowOff>171450</xdr:rowOff>
    </xdr:to>
    <xdr:sp macro="" textlink="">
      <xdr:nvSpPr>
        <xdr:cNvPr id="9" name="Arrow: Up 8">
          <a:extLst>
            <a:ext uri="{FF2B5EF4-FFF2-40B4-BE49-F238E27FC236}">
              <a16:creationId xmlns:a16="http://schemas.microsoft.com/office/drawing/2014/main" id="{1D52459A-F7EC-5201-F222-8108C6FFA62A}"/>
            </a:ext>
          </a:extLst>
        </xdr:cNvPr>
        <xdr:cNvSpPr/>
      </xdr:nvSpPr>
      <xdr:spPr>
        <a:xfrm>
          <a:off x="4333875" y="9629775"/>
          <a:ext cx="484632" cy="752475"/>
        </a:xfrm>
        <a:prstGeom prst="up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504825</xdr:colOff>
      <xdr:row>53</xdr:row>
      <xdr:rowOff>85725</xdr:rowOff>
    </xdr:from>
    <xdr:to>
      <xdr:col>8</xdr:col>
      <xdr:colOff>361950</xdr:colOff>
      <xdr:row>54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96CE343-2B0B-59A7-A6DF-86F044CB36FE}"/>
            </a:ext>
          </a:extLst>
        </xdr:cNvPr>
        <xdr:cNvSpPr txBox="1"/>
      </xdr:nvSpPr>
      <xdr:spPr>
        <a:xfrm>
          <a:off x="3552825" y="10487025"/>
          <a:ext cx="16859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p value = 0.55</a:t>
          </a:r>
          <a:endParaRPr lang="en-US" sz="1100"/>
        </a:p>
      </xdr:txBody>
    </xdr:sp>
    <xdr:clientData/>
  </xdr:twoCellAnchor>
  <xdr:twoCellAnchor>
    <xdr:from>
      <xdr:col>8</xdr:col>
      <xdr:colOff>533400</xdr:colOff>
      <xdr:row>53</xdr:row>
      <xdr:rowOff>57150</xdr:rowOff>
    </xdr:from>
    <xdr:to>
      <xdr:col>11</xdr:col>
      <xdr:colOff>390525</xdr:colOff>
      <xdr:row>54</xdr:row>
      <xdr:rowOff>133350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A977B76-7078-ADC1-F0FF-84BA2A151092}"/>
            </a:ext>
          </a:extLst>
        </xdr:cNvPr>
        <xdr:cNvSpPr txBox="1"/>
      </xdr:nvSpPr>
      <xdr:spPr>
        <a:xfrm>
          <a:off x="5410200" y="10458450"/>
          <a:ext cx="16859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p value (test)= 0.61</a:t>
          </a:r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8</xdr:row>
      <xdr:rowOff>38100</xdr:rowOff>
    </xdr:from>
    <xdr:to>
      <xdr:col>10</xdr:col>
      <xdr:colOff>66676</xdr:colOff>
      <xdr:row>22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D3CF44-FDD2-A271-43F8-88D8772D52C4}"/>
            </a:ext>
          </a:extLst>
        </xdr:cNvPr>
        <xdr:cNvSpPr txBox="1"/>
      </xdr:nvSpPr>
      <xdr:spPr>
        <a:xfrm>
          <a:off x="1647826" y="1562100"/>
          <a:ext cx="451485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 </a:t>
          </a:r>
        </a:p>
        <a:p>
          <a:r>
            <a:rPr lang="en-US" sz="1400"/>
            <a:t>1.</a:t>
          </a:r>
          <a:r>
            <a:rPr lang="en-US" sz="1400" baseline="0"/>
            <a:t> Compute the relative frequencies for the data given in the table:</a:t>
          </a:r>
        </a:p>
        <a:p>
          <a:endParaRPr lang="en-US" sz="1400" baseline="0"/>
        </a:p>
        <a:p>
          <a:r>
            <a:rPr lang="en-US" sz="1400" baseline="0"/>
            <a:t>Answers:</a:t>
          </a:r>
        </a:p>
        <a:p>
          <a:r>
            <a:rPr lang="en-US" sz="1400"/>
            <a:t>a) 0.31, 0.14, 0.37, 0.18</a:t>
          </a:r>
        </a:p>
        <a:p>
          <a:r>
            <a:rPr lang="en-US" sz="1400"/>
            <a:t>b) 0.37, 0.14, 0.31, 0.18</a:t>
          </a:r>
        </a:p>
        <a:p>
          <a:r>
            <a:rPr lang="en-US" sz="1400"/>
            <a:t>c)</a:t>
          </a:r>
          <a:r>
            <a:rPr lang="en-US" sz="1400" baseline="0"/>
            <a:t> </a:t>
          </a:r>
          <a:r>
            <a:rPr lang="en-US" sz="1400"/>
            <a:t>0.14, 0.31, 0.37, 0.18</a:t>
          </a:r>
        </a:p>
        <a:p>
          <a:r>
            <a:rPr lang="en-US" sz="1400" b="1">
              <a:solidFill>
                <a:srgbClr val="C00000"/>
              </a:solidFill>
            </a:rPr>
            <a:t>d) 0.18, 0.31, 0.37, 0.14</a:t>
          </a:r>
        </a:p>
        <a:p>
          <a:endParaRPr lang="en-US" sz="1100"/>
        </a:p>
      </xdr:txBody>
    </xdr:sp>
    <xdr:clientData/>
  </xdr:twoCellAnchor>
  <xdr:twoCellAnchor>
    <xdr:from>
      <xdr:col>9</xdr:col>
      <xdr:colOff>304800</xdr:colOff>
      <xdr:row>1</xdr:row>
      <xdr:rowOff>171450</xdr:rowOff>
    </xdr:from>
    <xdr:to>
      <xdr:col>16</xdr:col>
      <xdr:colOff>533400</xdr:colOff>
      <xdr:row>5</xdr:row>
      <xdr:rowOff>57150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9BC2B744-28FE-4D49-BFFC-B25EA7885DC8}"/>
            </a:ext>
          </a:extLst>
        </xdr:cNvPr>
        <xdr:cNvSpPr/>
      </xdr:nvSpPr>
      <xdr:spPr>
        <a:xfrm>
          <a:off x="5791200" y="36195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581025</xdr:colOff>
      <xdr:row>3</xdr:row>
      <xdr:rowOff>19051</xdr:rowOff>
    </xdr:from>
    <xdr:to>
      <xdr:col>2</xdr:col>
      <xdr:colOff>504825</xdr:colOff>
      <xdr:row>8</xdr:row>
      <xdr:rowOff>1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74F3-022F-4C7A-9E5F-FFC0F4137043}"/>
            </a:ext>
          </a:extLst>
        </xdr:cNvPr>
        <xdr:cNvSpPr/>
      </xdr:nvSpPr>
      <xdr:spPr>
        <a:xfrm>
          <a:off x="581025" y="590551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291284</xdr:colOff>
      <xdr:row>0</xdr:row>
      <xdr:rowOff>94795</xdr:rowOff>
    </xdr:from>
    <xdr:to>
      <xdr:col>26</xdr:col>
      <xdr:colOff>449127</xdr:colOff>
      <xdr:row>5</xdr:row>
      <xdr:rowOff>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51463" y="94795"/>
          <a:ext cx="8118021" cy="85770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0</xdr:col>
      <xdr:colOff>331107</xdr:colOff>
      <xdr:row>2</xdr:row>
      <xdr:rowOff>87086</xdr:rowOff>
    </xdr:from>
    <xdr:to>
      <xdr:col>3</xdr:col>
      <xdr:colOff>12700</xdr:colOff>
      <xdr:row>8</xdr:row>
      <xdr:rowOff>177165</xdr:rowOff>
    </xdr:to>
    <xdr:sp macro="" textlink="">
      <xdr:nvSpPr>
        <xdr:cNvPr id="11" name="Left Arrow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1107" y="442686"/>
          <a:ext cx="1548493" cy="11568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36</xdr:col>
      <xdr:colOff>472349</xdr:colOff>
      <xdr:row>0</xdr:row>
      <xdr:rowOff>0</xdr:rowOff>
    </xdr:from>
    <xdr:to>
      <xdr:col>44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10</xdr:col>
      <xdr:colOff>476250</xdr:colOff>
      <xdr:row>7</xdr:row>
      <xdr:rowOff>176894</xdr:rowOff>
    </xdr:from>
    <xdr:to>
      <xdr:col>19</xdr:col>
      <xdr:colOff>394607</xdr:colOff>
      <xdr:row>11</xdr:row>
      <xdr:rowOff>95250</xdr:rowOff>
    </xdr:to>
    <xdr:sp macro="" textlink="">
      <xdr:nvSpPr>
        <xdr:cNvPr id="4" name="Rounded Rectang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872935-86D8-4CDA-95F4-CF42CE6C039D}"/>
            </a:ext>
          </a:extLst>
        </xdr:cNvPr>
        <xdr:cNvSpPr/>
      </xdr:nvSpPr>
      <xdr:spPr>
        <a:xfrm>
          <a:off x="2313214" y="1700894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462643</xdr:colOff>
      <xdr:row>13</xdr:row>
      <xdr:rowOff>95249</xdr:rowOff>
    </xdr:from>
    <xdr:to>
      <xdr:col>19</xdr:col>
      <xdr:colOff>381000</xdr:colOff>
      <xdr:row>17</xdr:row>
      <xdr:rowOff>13605</xdr:rowOff>
    </xdr:to>
    <xdr:sp macro="" textlink="">
      <xdr:nvSpPr>
        <xdr:cNvPr id="6" name="Rounded Rectangl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74DE2C-469B-4E36-B056-010EF4E60E70}"/>
            </a:ext>
          </a:extLst>
        </xdr:cNvPr>
        <xdr:cNvSpPr/>
      </xdr:nvSpPr>
      <xdr:spPr>
        <a:xfrm>
          <a:off x="2299607" y="2762249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435430</xdr:colOff>
      <xdr:row>19</xdr:row>
      <xdr:rowOff>40821</xdr:rowOff>
    </xdr:from>
    <xdr:to>
      <xdr:col>19</xdr:col>
      <xdr:colOff>353787</xdr:colOff>
      <xdr:row>22</xdr:row>
      <xdr:rowOff>149677</xdr:rowOff>
    </xdr:to>
    <xdr:sp macro="" textlink="">
      <xdr:nvSpPr>
        <xdr:cNvPr id="8" name="Rounded Rectangl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24CB89-088B-4759-9A5A-5963790337AD}"/>
            </a:ext>
          </a:extLst>
        </xdr:cNvPr>
        <xdr:cNvSpPr/>
      </xdr:nvSpPr>
      <xdr:spPr>
        <a:xfrm>
          <a:off x="2272394" y="3850821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421821</xdr:colOff>
      <xdr:row>24</xdr:row>
      <xdr:rowOff>163285</xdr:rowOff>
    </xdr:from>
    <xdr:to>
      <xdr:col>19</xdr:col>
      <xdr:colOff>340178</xdr:colOff>
      <xdr:row>28</xdr:row>
      <xdr:rowOff>81641</xdr:rowOff>
    </xdr:to>
    <xdr:sp macro="" textlink="">
      <xdr:nvSpPr>
        <xdr:cNvPr id="9" name="Rounded Rectangl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E7DF4B-D1B3-4F29-94AD-890E5ECBF9EF}"/>
            </a:ext>
          </a:extLst>
        </xdr:cNvPr>
        <xdr:cNvSpPr/>
      </xdr:nvSpPr>
      <xdr:spPr>
        <a:xfrm>
          <a:off x="2258785" y="4925785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408214</xdr:colOff>
      <xdr:row>30</xdr:row>
      <xdr:rowOff>149678</xdr:rowOff>
    </xdr:from>
    <xdr:to>
      <xdr:col>19</xdr:col>
      <xdr:colOff>326571</xdr:colOff>
      <xdr:row>34</xdr:row>
      <xdr:rowOff>68034</xdr:rowOff>
    </xdr:to>
    <xdr:sp macro="" textlink="">
      <xdr:nvSpPr>
        <xdr:cNvPr id="12" name="Rounded Rectangl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90E36D6-C5AD-46EE-B6CC-406445B31364}"/>
            </a:ext>
          </a:extLst>
        </xdr:cNvPr>
        <xdr:cNvSpPr/>
      </xdr:nvSpPr>
      <xdr:spPr>
        <a:xfrm>
          <a:off x="2245178" y="6055178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408214</xdr:colOff>
      <xdr:row>36</xdr:row>
      <xdr:rowOff>54428</xdr:rowOff>
    </xdr:from>
    <xdr:to>
      <xdr:col>19</xdr:col>
      <xdr:colOff>326571</xdr:colOff>
      <xdr:row>39</xdr:row>
      <xdr:rowOff>163284</xdr:rowOff>
    </xdr:to>
    <xdr:sp macro="" textlink="">
      <xdr:nvSpPr>
        <xdr:cNvPr id="15" name="Rounded Rectangl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8039874-0CB9-45D7-A45A-43D35256106F}"/>
            </a:ext>
          </a:extLst>
        </xdr:cNvPr>
        <xdr:cNvSpPr/>
      </xdr:nvSpPr>
      <xdr:spPr>
        <a:xfrm>
          <a:off x="2245178" y="7102928"/>
          <a:ext cx="5429250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571500</xdr:colOff>
      <xdr:row>7</xdr:row>
      <xdr:rowOff>163286</xdr:rowOff>
    </xdr:from>
    <xdr:to>
      <xdr:col>30</xdr:col>
      <xdr:colOff>163286</xdr:colOff>
      <xdr:row>11</xdr:row>
      <xdr:rowOff>163286</xdr:rowOff>
    </xdr:to>
    <xdr:sp macro="" textlink="">
      <xdr:nvSpPr>
        <xdr:cNvPr id="17" name="Rounded Rectangl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59E43A-5A3A-4753-BCC0-4770CB914009}"/>
            </a:ext>
          </a:extLst>
        </xdr:cNvPr>
        <xdr:cNvSpPr/>
      </xdr:nvSpPr>
      <xdr:spPr>
        <a:xfrm>
          <a:off x="8531679" y="1687286"/>
          <a:ext cx="5715000" cy="7620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585105</xdr:colOff>
      <xdr:row>14</xdr:row>
      <xdr:rowOff>0</xdr:rowOff>
    </xdr:from>
    <xdr:to>
      <xdr:col>30</xdr:col>
      <xdr:colOff>176892</xdr:colOff>
      <xdr:row>17</xdr:row>
      <xdr:rowOff>108856</xdr:rowOff>
    </xdr:to>
    <xdr:sp macro="" textlink="">
      <xdr:nvSpPr>
        <xdr:cNvPr id="18" name="Rounded Rectangle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95B16F-F5AC-4955-90BF-36A7B0CA010B}"/>
            </a:ext>
          </a:extLst>
        </xdr:cNvPr>
        <xdr:cNvSpPr/>
      </xdr:nvSpPr>
      <xdr:spPr>
        <a:xfrm>
          <a:off x="8545284" y="2857500"/>
          <a:ext cx="5715001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598713</xdr:colOff>
      <xdr:row>19</xdr:row>
      <xdr:rowOff>81643</xdr:rowOff>
    </xdr:from>
    <xdr:to>
      <xdr:col>30</xdr:col>
      <xdr:colOff>176892</xdr:colOff>
      <xdr:row>22</xdr:row>
      <xdr:rowOff>190499</xdr:rowOff>
    </xdr:to>
    <xdr:sp macro="" textlink="">
      <xdr:nvSpPr>
        <xdr:cNvPr id="19" name="Rounded Rectangle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5E9C32-5341-48A7-9FE9-81AA584C1728}"/>
            </a:ext>
          </a:extLst>
        </xdr:cNvPr>
        <xdr:cNvSpPr/>
      </xdr:nvSpPr>
      <xdr:spPr>
        <a:xfrm>
          <a:off x="8558892" y="3891643"/>
          <a:ext cx="5701393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598712</xdr:colOff>
      <xdr:row>24</xdr:row>
      <xdr:rowOff>176892</xdr:rowOff>
    </xdr:from>
    <xdr:to>
      <xdr:col>30</xdr:col>
      <xdr:colOff>176891</xdr:colOff>
      <xdr:row>28</xdr:row>
      <xdr:rowOff>95248</xdr:rowOff>
    </xdr:to>
    <xdr:sp macro="" textlink="">
      <xdr:nvSpPr>
        <xdr:cNvPr id="20" name="Rounded Rectangle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D0EBE37-579D-46BE-BFC2-DFA59C69AA56}"/>
            </a:ext>
          </a:extLst>
        </xdr:cNvPr>
        <xdr:cNvSpPr/>
      </xdr:nvSpPr>
      <xdr:spPr>
        <a:xfrm>
          <a:off x="8558891" y="4939392"/>
          <a:ext cx="5701393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27214</xdr:colOff>
      <xdr:row>30</xdr:row>
      <xdr:rowOff>54428</xdr:rowOff>
    </xdr:from>
    <xdr:to>
      <xdr:col>30</xdr:col>
      <xdr:colOff>217714</xdr:colOff>
      <xdr:row>33</xdr:row>
      <xdr:rowOff>163284</xdr:rowOff>
    </xdr:to>
    <xdr:sp macro="" textlink="">
      <xdr:nvSpPr>
        <xdr:cNvPr id="21" name="Rounded Rectangl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135B722-8371-4D34-B490-91369AD5BF87}"/>
            </a:ext>
          </a:extLst>
        </xdr:cNvPr>
        <xdr:cNvSpPr/>
      </xdr:nvSpPr>
      <xdr:spPr>
        <a:xfrm>
          <a:off x="8599714" y="5959928"/>
          <a:ext cx="5701393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81641</xdr:colOff>
      <xdr:row>35</xdr:row>
      <xdr:rowOff>149679</xdr:rowOff>
    </xdr:from>
    <xdr:to>
      <xdr:col>30</xdr:col>
      <xdr:colOff>244927</xdr:colOff>
      <xdr:row>39</xdr:row>
      <xdr:rowOff>68035</xdr:rowOff>
    </xdr:to>
    <xdr:sp macro="" textlink="">
      <xdr:nvSpPr>
        <xdr:cNvPr id="22" name="Rounded Rectangle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548AB8C-FAEA-4C96-8B04-89159A429664}"/>
            </a:ext>
          </a:extLst>
        </xdr:cNvPr>
        <xdr:cNvSpPr/>
      </xdr:nvSpPr>
      <xdr:spPr>
        <a:xfrm>
          <a:off x="8654141" y="7007679"/>
          <a:ext cx="5674179" cy="680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Assessment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584019</xdr:colOff>
      <xdr:row>2</xdr:row>
      <xdr:rowOff>65314</xdr:rowOff>
    </xdr:from>
    <xdr:to>
      <xdr:col>11</xdr:col>
      <xdr:colOff>289560</xdr:colOff>
      <xdr:row>6</xdr:row>
      <xdr:rowOff>141514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3109505" y="435428"/>
          <a:ext cx="6661512" cy="8164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459920</xdr:colOff>
      <xdr:row>9</xdr:row>
      <xdr:rowOff>109944</xdr:rowOff>
    </xdr:from>
    <xdr:to>
      <xdr:col>11</xdr:col>
      <xdr:colOff>157843</xdr:colOff>
      <xdr:row>28</xdr:row>
      <xdr:rowOff>68036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1072241" y="1824444"/>
          <a:ext cx="8324852" cy="4557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704849</xdr:colOff>
      <xdr:row>8</xdr:row>
      <xdr:rowOff>100150</xdr:rowOff>
    </xdr:from>
    <xdr:to>
      <xdr:col>11</xdr:col>
      <xdr:colOff>704849</xdr:colOff>
      <xdr:row>50</xdr:row>
      <xdr:rowOff>39190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10186306" y="1580607"/>
          <a:ext cx="0" cy="98559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415018</xdr:colOff>
      <xdr:row>2</xdr:row>
      <xdr:rowOff>92982</xdr:rowOff>
    </xdr:from>
    <xdr:to>
      <xdr:col>17</xdr:col>
      <xdr:colOff>290012</xdr:colOff>
      <xdr:row>6</xdr:row>
      <xdr:rowOff>62955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0770054" y="473982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899162</xdr:colOff>
      <xdr:row>1</xdr:row>
      <xdr:rowOff>156753</xdr:rowOff>
    </xdr:from>
    <xdr:to>
      <xdr:col>8</xdr:col>
      <xdr:colOff>821871</xdr:colOff>
      <xdr:row>6</xdr:row>
      <xdr:rowOff>108857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61905" y="341810"/>
          <a:ext cx="5953395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298270</xdr:colOff>
      <xdr:row>1</xdr:row>
      <xdr:rowOff>34835</xdr:rowOff>
    </xdr:from>
    <xdr:to>
      <xdr:col>2</xdr:col>
      <xdr:colOff>463731</xdr:colOff>
      <xdr:row>7</xdr:row>
      <xdr:rowOff>71846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8270" y="219892"/>
          <a:ext cx="1428204" cy="11473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595992</xdr:colOff>
      <xdr:row>9</xdr:row>
      <xdr:rowOff>40278</xdr:rowOff>
    </xdr:from>
    <xdr:to>
      <xdr:col>11</xdr:col>
      <xdr:colOff>595992</xdr:colOff>
      <xdr:row>54</xdr:row>
      <xdr:rowOff>169817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10218963" y="1705792"/>
          <a:ext cx="0" cy="1120031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334736</xdr:colOff>
      <xdr:row>2</xdr:row>
      <xdr:rowOff>149677</xdr:rowOff>
    </xdr:from>
    <xdr:to>
      <xdr:col>13</xdr:col>
      <xdr:colOff>21771</xdr:colOff>
      <xdr:row>6</xdr:row>
      <xdr:rowOff>176892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57707" y="519791"/>
          <a:ext cx="3790950" cy="76744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408215</xdr:colOff>
      <xdr:row>11</xdr:row>
      <xdr:rowOff>27214</xdr:rowOff>
    </xdr:from>
    <xdr:to>
      <xdr:col>11</xdr:col>
      <xdr:colOff>168729</xdr:colOff>
      <xdr:row>33</xdr:row>
      <xdr:rowOff>190500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4AADECC-8366-4D4E-A420-14E56416B74E}"/>
            </a:ext>
          </a:extLst>
        </xdr:cNvPr>
        <xdr:cNvSpPr txBox="1"/>
      </xdr:nvSpPr>
      <xdr:spPr>
        <a:xfrm>
          <a:off x="1020536" y="2122714"/>
          <a:ext cx="8537122" cy="5442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957943</xdr:colOff>
      <xdr:row>10</xdr:row>
      <xdr:rowOff>163286</xdr:rowOff>
    </xdr:from>
    <xdr:to>
      <xdr:col>17</xdr:col>
      <xdr:colOff>457200</xdr:colOff>
      <xdr:row>37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D6F5416-2373-4E5B-8BA0-AC56503DCABC}"/>
            </a:ext>
          </a:extLst>
        </xdr:cNvPr>
        <xdr:cNvSpPr txBox="1"/>
      </xdr:nvSpPr>
      <xdr:spPr>
        <a:xfrm>
          <a:off x="10346872" y="2068286"/>
          <a:ext cx="8942614" cy="647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454298</xdr:colOff>
      <xdr:row>1</xdr:row>
      <xdr:rowOff>27215</xdr:rowOff>
    </xdr:from>
    <xdr:to>
      <xdr:col>6</xdr:col>
      <xdr:colOff>1504950</xdr:colOff>
      <xdr:row>5</xdr:row>
      <xdr:rowOff>103415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291262" y="217715"/>
          <a:ext cx="5813152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250372</xdr:colOff>
      <xdr:row>0</xdr:row>
      <xdr:rowOff>161109</xdr:rowOff>
    </xdr:from>
    <xdr:to>
      <xdr:col>2</xdr:col>
      <xdr:colOff>560071</xdr:colOff>
      <xdr:row>6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50372" y="161109"/>
          <a:ext cx="1534342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489857</xdr:colOff>
      <xdr:row>1</xdr:row>
      <xdr:rowOff>453</xdr:rowOff>
    </xdr:from>
    <xdr:to>
      <xdr:col>17</xdr:col>
      <xdr:colOff>502736</xdr:colOff>
      <xdr:row>5</xdr:row>
      <xdr:rowOff>57150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2692743" y="185510"/>
          <a:ext cx="3115307" cy="79692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571502</xdr:colOff>
      <xdr:row>10</xdr:row>
      <xdr:rowOff>55789</xdr:rowOff>
    </xdr:from>
    <xdr:to>
      <xdr:col>8</xdr:col>
      <xdr:colOff>537484</xdr:colOff>
      <xdr:row>19</xdr:row>
      <xdr:rowOff>348343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202BFA3-D141-4B67-8081-13496FCB4531}"/>
            </a:ext>
          </a:extLst>
        </xdr:cNvPr>
        <xdr:cNvSpPr txBox="1"/>
      </xdr:nvSpPr>
      <xdr:spPr>
        <a:xfrm>
          <a:off x="1183823" y="1960789"/>
          <a:ext cx="8824232" cy="23880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563336</xdr:colOff>
      <xdr:row>1</xdr:row>
      <xdr:rowOff>21770</xdr:rowOff>
    </xdr:from>
    <xdr:to>
      <xdr:col>11</xdr:col>
      <xdr:colOff>590550</xdr:colOff>
      <xdr:row>44</xdr:row>
      <xdr:rowOff>76199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8D6E8DA-F3B3-42DC-9249-6C93A4E3F981}"/>
            </a:ext>
          </a:extLst>
        </xdr:cNvPr>
        <xdr:cNvCxnSpPr/>
      </xdr:nvCxnSpPr>
      <xdr:spPr>
        <a:xfrm>
          <a:off x="12145736" y="206827"/>
          <a:ext cx="27214" cy="1082040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6</xdr:col>
      <xdr:colOff>1491343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DA36F555-0ECB-4ABF-89AC-89C0BDCC3B55}"/>
            </a:ext>
          </a:extLst>
        </xdr:cNvPr>
        <xdr:cNvSpPr/>
      </xdr:nvSpPr>
      <xdr:spPr>
        <a:xfrm>
          <a:off x="2269491" y="462643"/>
          <a:ext cx="5565502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0</xdr:col>
      <xdr:colOff>304800</xdr:colOff>
      <xdr:row>1</xdr:row>
      <xdr:rowOff>161109</xdr:rowOff>
    </xdr:from>
    <xdr:to>
      <xdr:col>3</xdr:col>
      <xdr:colOff>2178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8E45AE-3A3B-490B-AE8F-0632A684FAA5}"/>
            </a:ext>
          </a:extLst>
        </xdr:cNvPr>
        <xdr:cNvSpPr/>
      </xdr:nvSpPr>
      <xdr:spPr>
        <a:xfrm>
          <a:off x="304800" y="351609"/>
          <a:ext cx="1526178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283030</xdr:colOff>
      <xdr:row>2</xdr:row>
      <xdr:rowOff>98424</xdr:rowOff>
    </xdr:from>
    <xdr:to>
      <xdr:col>10</xdr:col>
      <xdr:colOff>1524001</xdr:colOff>
      <xdr:row>6</xdr:row>
      <xdr:rowOff>155121</xdr:rowOff>
    </xdr:to>
    <xdr:sp macro="" textlink="">
      <xdr:nvSpPr>
        <xdr:cNvPr id="4" name="Rounded Rectangle 8">
          <a:extLst>
            <a:ext uri="{FF2B5EF4-FFF2-40B4-BE49-F238E27FC236}">
              <a16:creationId xmlns:a16="http://schemas.microsoft.com/office/drawing/2014/main" id="{2CAB24D6-4CDD-498E-9862-34DDAA927673}"/>
            </a:ext>
          </a:extLst>
        </xdr:cNvPr>
        <xdr:cNvSpPr/>
      </xdr:nvSpPr>
      <xdr:spPr>
        <a:xfrm>
          <a:off x="9508673" y="479424"/>
          <a:ext cx="3418114" cy="81869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1281793</xdr:colOff>
      <xdr:row>1</xdr:row>
      <xdr:rowOff>10885</xdr:rowOff>
    </xdr:from>
    <xdr:to>
      <xdr:col>7</xdr:col>
      <xdr:colOff>1309007</xdr:colOff>
      <xdr:row>44</xdr:row>
      <xdr:rowOff>65314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D5C62DF-9366-4DFA-813C-0AF2D1BDB06C}"/>
            </a:ext>
          </a:extLst>
        </xdr:cNvPr>
        <xdr:cNvCxnSpPr/>
      </xdr:nvCxnSpPr>
      <xdr:spPr>
        <a:xfrm>
          <a:off x="9149443" y="201385"/>
          <a:ext cx="27214" cy="1100817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353787</xdr:colOff>
      <xdr:row>9</xdr:row>
      <xdr:rowOff>110218</xdr:rowOff>
    </xdr:from>
    <xdr:to>
      <xdr:col>7</xdr:col>
      <xdr:colOff>766084</xdr:colOff>
      <xdr:row>21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D0BE15D-7685-4E59-B9DD-620856F0767F}"/>
            </a:ext>
          </a:extLst>
        </xdr:cNvPr>
        <xdr:cNvSpPr txBox="1"/>
      </xdr:nvSpPr>
      <xdr:spPr>
        <a:xfrm>
          <a:off x="353787" y="1775732"/>
          <a:ext cx="8500383" cy="7019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800100</xdr:colOff>
      <xdr:row>12</xdr:row>
      <xdr:rowOff>50800</xdr:rowOff>
    </xdr:from>
    <xdr:to>
      <xdr:col>14</xdr:col>
      <xdr:colOff>812800</xdr:colOff>
      <xdr:row>13</xdr:row>
      <xdr:rowOff>241300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6C8A5FA-5D98-4658-91BC-70A4BF609E60}"/>
            </a:ext>
          </a:extLst>
        </xdr:cNvPr>
        <xdr:cNvCxnSpPr/>
      </xdr:nvCxnSpPr>
      <xdr:spPr>
        <a:xfrm>
          <a:off x="19840575" y="2955925"/>
          <a:ext cx="12700" cy="1343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10</xdr:row>
      <xdr:rowOff>180975</xdr:rowOff>
    </xdr:from>
    <xdr:to>
      <xdr:col>15</xdr:col>
      <xdr:colOff>523875</xdr:colOff>
      <xdr:row>33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B1E091-45C4-4BDD-88E0-59EF02BF62C9}"/>
            </a:ext>
          </a:extLst>
        </xdr:cNvPr>
        <xdr:cNvSpPr txBox="1"/>
      </xdr:nvSpPr>
      <xdr:spPr>
        <a:xfrm>
          <a:off x="2114550" y="2085975"/>
          <a:ext cx="7553325" cy="424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352425</xdr:colOff>
      <xdr:row>4</xdr:row>
      <xdr:rowOff>38100</xdr:rowOff>
    </xdr:from>
    <xdr:to>
      <xdr:col>16</xdr:col>
      <xdr:colOff>581025</xdr:colOff>
      <xdr:row>7</xdr:row>
      <xdr:rowOff>114300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5AE2BE85-BCBB-42A2-A494-FF2BE620085F}"/>
            </a:ext>
          </a:extLst>
        </xdr:cNvPr>
        <xdr:cNvSpPr/>
      </xdr:nvSpPr>
      <xdr:spPr>
        <a:xfrm>
          <a:off x="5838825" y="80010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6</xdr:col>
      <xdr:colOff>1491343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287BBEC-990B-4439-AC04-3C98E58A9227}"/>
            </a:ext>
          </a:extLst>
        </xdr:cNvPr>
        <xdr:cNvSpPr/>
      </xdr:nvSpPr>
      <xdr:spPr>
        <a:xfrm>
          <a:off x="2269491" y="462643"/>
          <a:ext cx="5565502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304800</xdr:colOff>
      <xdr:row>1</xdr:row>
      <xdr:rowOff>161109</xdr:rowOff>
    </xdr:from>
    <xdr:to>
      <xdr:col>3</xdr:col>
      <xdr:colOff>2178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084E6-F864-4ACF-9DF8-ADB6497FA91B}"/>
            </a:ext>
          </a:extLst>
        </xdr:cNvPr>
        <xdr:cNvSpPr/>
      </xdr:nvSpPr>
      <xdr:spPr>
        <a:xfrm>
          <a:off x="304800" y="351609"/>
          <a:ext cx="1526178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214993</xdr:colOff>
      <xdr:row>2</xdr:row>
      <xdr:rowOff>43995</xdr:rowOff>
    </xdr:from>
    <xdr:to>
      <xdr:col>17</xdr:col>
      <xdr:colOff>227872</xdr:colOff>
      <xdr:row>6</xdr:row>
      <xdr:rowOff>100692</xdr:rowOff>
    </xdr:to>
    <xdr:sp macro="" textlink="">
      <xdr:nvSpPr>
        <xdr:cNvPr id="4" name="Rounded Rectangle 8">
          <a:extLst>
            <a:ext uri="{FF2B5EF4-FFF2-40B4-BE49-F238E27FC236}">
              <a16:creationId xmlns:a16="http://schemas.microsoft.com/office/drawing/2014/main" id="{81589AD4-FD98-47EF-9F5F-9BB9ABF37AE5}"/>
            </a:ext>
          </a:extLst>
        </xdr:cNvPr>
        <xdr:cNvSpPr/>
      </xdr:nvSpPr>
      <xdr:spPr>
        <a:xfrm>
          <a:off x="11889922" y="424995"/>
          <a:ext cx="3074486" cy="81869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492578</xdr:colOff>
      <xdr:row>1</xdr:row>
      <xdr:rowOff>133349</xdr:rowOff>
    </xdr:from>
    <xdr:to>
      <xdr:col>9</xdr:col>
      <xdr:colOff>519792</xdr:colOff>
      <xdr:row>44</xdr:row>
      <xdr:rowOff>187778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564FA226-D414-48B0-82FC-6E5DB5AC137B}"/>
            </a:ext>
          </a:extLst>
        </xdr:cNvPr>
        <xdr:cNvCxnSpPr/>
      </xdr:nvCxnSpPr>
      <xdr:spPr>
        <a:xfrm>
          <a:off x="10330542" y="323849"/>
          <a:ext cx="27214" cy="1168853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13607</xdr:rowOff>
    </xdr:from>
    <xdr:to>
      <xdr:col>9</xdr:col>
      <xdr:colOff>27214</xdr:colOff>
      <xdr:row>32</xdr:row>
      <xdr:rowOff>130629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5DB727A-F97B-4DB0-8A99-C8809DE2EC65}"/>
            </a:ext>
          </a:extLst>
        </xdr:cNvPr>
        <xdr:cNvSpPr txBox="1"/>
      </xdr:nvSpPr>
      <xdr:spPr>
        <a:xfrm>
          <a:off x="620486" y="2049236"/>
          <a:ext cx="9497785" cy="7301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8</xdr:row>
      <xdr:rowOff>123824</xdr:rowOff>
    </xdr:from>
    <xdr:to>
      <xdr:col>10</xdr:col>
      <xdr:colOff>523876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2FC90B-CFB4-4586-9774-701FB7E4CC79}"/>
            </a:ext>
          </a:extLst>
        </xdr:cNvPr>
        <xdr:cNvSpPr txBox="1"/>
      </xdr:nvSpPr>
      <xdr:spPr>
        <a:xfrm>
          <a:off x="200026" y="1647824"/>
          <a:ext cx="6419850" cy="1952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 is best defined as detailed facts collected from members of a population.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Answers: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IN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information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IN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insight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IN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science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IN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d. data</a:t>
          </a:r>
          <a:endParaRPr lang="en-US" sz="1400" b="1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twoCellAnchor>
  <xdr:twoCellAnchor>
    <xdr:from>
      <xdr:col>6</xdr:col>
      <xdr:colOff>561975</xdr:colOff>
      <xdr:row>2</xdr:row>
      <xdr:rowOff>9525</xdr:rowOff>
    </xdr:from>
    <xdr:to>
      <xdr:col>15</xdr:col>
      <xdr:colOff>409575</xdr:colOff>
      <xdr:row>5</xdr:row>
      <xdr:rowOff>85725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651A1516-799C-4F41-BD2A-4CB230DC2E3E}"/>
            </a:ext>
          </a:extLst>
        </xdr:cNvPr>
        <xdr:cNvSpPr/>
      </xdr:nvSpPr>
      <xdr:spPr>
        <a:xfrm>
          <a:off x="4219575" y="390525"/>
          <a:ext cx="53340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12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419100</xdr:colOff>
      <xdr:row>1</xdr:row>
      <xdr:rowOff>28575</xdr:rowOff>
    </xdr:from>
    <xdr:to>
      <xdr:col>3</xdr:col>
      <xdr:colOff>342900</xdr:colOff>
      <xdr:row>6</xdr:row>
      <xdr:rowOff>9525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254DE7-1E82-46C2-BE8A-92E2E2E45442}"/>
            </a:ext>
          </a:extLst>
        </xdr:cNvPr>
        <xdr:cNvSpPr/>
      </xdr:nvSpPr>
      <xdr:spPr>
        <a:xfrm>
          <a:off x="1028700" y="219075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219076</xdr:colOff>
      <xdr:row>8</xdr:row>
      <xdr:rowOff>161923</xdr:rowOff>
    </xdr:from>
    <xdr:to>
      <xdr:col>21</xdr:col>
      <xdr:colOff>542926</xdr:colOff>
      <xdr:row>36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964DADF-6883-B69A-0D38-2BAECAF1AF2F}"/>
            </a:ext>
          </a:extLst>
        </xdr:cNvPr>
        <xdr:cNvSpPr txBox="1"/>
      </xdr:nvSpPr>
      <xdr:spPr>
        <a:xfrm>
          <a:off x="6924676" y="1685923"/>
          <a:ext cx="6419850" cy="5267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phrase "detailed facts collected from members of a population" aligns with the concept of data, particularly survey or research data. 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refers to information, often in the form of facts or statistics, that is collected, analyzed, and used as a basis for reasoning, discussion, or calculation. In the context of a population, data can be collected through surveys, interviews, observations, or other research methods to gain insights into various aspects of that population.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It's important to note that while data itself consists of detailed facts, the interpretation and analysis of data are crucial steps in deriving meaningful insights and making informed decisions. 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Moreover, data can be categorized into different types, such as quantitative (numeric) and qualitative (non-numeric), depending on the nature of the information collected.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summary, the phrase aligns with the concept of data, which is a fundamental element in research, statistics, and various fields where information is collected and analyzed to support decision-making and understanding.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373063</xdr:colOff>
      <xdr:row>6</xdr:row>
      <xdr:rowOff>173038</xdr:rowOff>
    </xdr:from>
    <xdr:to>
      <xdr:col>13</xdr:col>
      <xdr:colOff>0</xdr:colOff>
      <xdr:row>21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F073C6-65D5-4D74-9CDA-DF8C0B58CFDE}"/>
            </a:ext>
          </a:extLst>
        </xdr:cNvPr>
        <xdr:cNvSpPr txBox="1"/>
      </xdr:nvSpPr>
      <xdr:spPr>
        <a:xfrm>
          <a:off x="373063" y="1474788"/>
          <a:ext cx="7572375" cy="273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 survey was conducted by a research team to investigate how the education level and years of experience are related to the annual income. 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Based on the survey’s definition, education level is a categorical variable with five possible levels of “high school”, “college”, “some college”, “university”, and “graduate”. 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many dummy variables the analyst should add to the regression model in order to capture “education level” as an independent variable?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5</a:t>
          </a:r>
        </a:p>
        <a:p>
          <a:pPr lvl="0"/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b. 4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3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2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66675</xdr:colOff>
      <xdr:row>0</xdr:row>
      <xdr:rowOff>165100</xdr:rowOff>
    </xdr:from>
    <xdr:to>
      <xdr:col>11</xdr:col>
      <xdr:colOff>295274</xdr:colOff>
      <xdr:row>3</xdr:row>
      <xdr:rowOff>161925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C0C1C48E-9E9C-46D0-9AAA-96839362A1E0}"/>
            </a:ext>
          </a:extLst>
        </xdr:cNvPr>
        <xdr:cNvSpPr/>
      </xdr:nvSpPr>
      <xdr:spPr>
        <a:xfrm>
          <a:off x="2511425" y="165100"/>
          <a:ext cx="4506912" cy="7270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20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Assessment Problem </a:t>
          </a:r>
          <a:r>
            <a:rPr lang="en-US" sz="20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20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476250</xdr:colOff>
      <xdr:row>1</xdr:row>
      <xdr:rowOff>15875</xdr:rowOff>
    </xdr:from>
    <xdr:to>
      <xdr:col>2</xdr:col>
      <xdr:colOff>238125</xdr:colOff>
      <xdr:row>4</xdr:row>
      <xdr:rowOff>174625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6E1FE-F145-40A1-8240-3F40736EEDBB}"/>
            </a:ext>
          </a:extLst>
        </xdr:cNvPr>
        <xdr:cNvSpPr/>
      </xdr:nvSpPr>
      <xdr:spPr>
        <a:xfrm>
          <a:off x="476250" y="206375"/>
          <a:ext cx="984250" cy="7302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176214</xdr:colOff>
      <xdr:row>7</xdr:row>
      <xdr:rowOff>1</xdr:rowOff>
    </xdr:from>
    <xdr:to>
      <xdr:col>21</xdr:col>
      <xdr:colOff>142876</xdr:colOff>
      <xdr:row>21</xdr:row>
      <xdr:rowOff>65088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48EB93-DA58-764E-617B-CBAC917DE3AE}"/>
            </a:ext>
          </a:extLst>
        </xdr:cNvPr>
        <xdr:cNvSpPr txBox="1"/>
      </xdr:nvSpPr>
      <xdr:spPr>
        <a:xfrm>
          <a:off x="8121652" y="1492251"/>
          <a:ext cx="4856162" cy="273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 of Dummy Varables = </a:t>
          </a:r>
        </a:p>
        <a:p>
          <a:pPr lvl="0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Always use one fewer dummy variables than categories.</a:t>
          </a:r>
        </a:p>
        <a:p>
          <a:pPr lvl="0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Five categories</a:t>
          </a:r>
        </a:p>
        <a:p>
          <a:pPr lvl="0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Four dummy variables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190499</xdr:rowOff>
    </xdr:from>
    <xdr:to>
      <xdr:col>13</xdr:col>
      <xdr:colOff>66675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EE2410-A85B-41AD-A14C-E54EBE045701}"/>
            </a:ext>
          </a:extLst>
        </xdr:cNvPr>
        <xdr:cNvSpPr txBox="1"/>
      </xdr:nvSpPr>
      <xdr:spPr>
        <a:xfrm>
          <a:off x="438150" y="1333499"/>
          <a:ext cx="7553325" cy="3028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 are a tool in Excel that summarize the data of a more extensive table and allow for calculation and analysis of data in tabular format.</a:t>
          </a:r>
        </a:p>
        <a:p>
          <a:pPr lvl="0"/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Answers;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PivotTables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Scatter Charts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Relational Tables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Heat Maps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 Scatter Chart Matrices</a:t>
          </a:r>
        </a:p>
        <a:p>
          <a:endParaRPr lang="en-US" sz="1100"/>
        </a:p>
      </xdr:txBody>
    </xdr:sp>
    <xdr:clientData/>
  </xdr:twoCellAnchor>
  <xdr:twoCellAnchor>
    <xdr:from>
      <xdr:col>6</xdr:col>
      <xdr:colOff>571500</xdr:colOff>
      <xdr:row>1</xdr:row>
      <xdr:rowOff>85725</xdr:rowOff>
    </xdr:from>
    <xdr:to>
      <xdr:col>15</xdr:col>
      <xdr:colOff>247650</xdr:colOff>
      <xdr:row>4</xdr:row>
      <xdr:rowOff>161925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5D4D2ECB-4BB6-4D86-8F6F-2EB7BBEDFFDB}"/>
            </a:ext>
          </a:extLst>
        </xdr:cNvPr>
        <xdr:cNvSpPr/>
      </xdr:nvSpPr>
      <xdr:spPr>
        <a:xfrm>
          <a:off x="4229100" y="276225"/>
          <a:ext cx="516255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11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161925</xdr:colOff>
      <xdr:row>0</xdr:row>
      <xdr:rowOff>114300</xdr:rowOff>
    </xdr:from>
    <xdr:to>
      <xdr:col>2</xdr:col>
      <xdr:colOff>85725</xdr:colOff>
      <xdr:row>5</xdr:row>
      <xdr:rowOff>95250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ED63CB-A06E-4EE0-8A59-8D0C1A44B2C7}"/>
            </a:ext>
          </a:extLst>
        </xdr:cNvPr>
        <xdr:cNvSpPr/>
      </xdr:nvSpPr>
      <xdr:spPr>
        <a:xfrm>
          <a:off x="161925" y="1143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523875</xdr:colOff>
      <xdr:row>7</xdr:row>
      <xdr:rowOff>9525</xdr:rowOff>
    </xdr:from>
    <xdr:to>
      <xdr:col>24</xdr:col>
      <xdr:colOff>495300</xdr:colOff>
      <xdr:row>30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E1619C-5509-72D8-9357-E7072F2B54AC}"/>
            </a:ext>
          </a:extLst>
        </xdr:cNvPr>
        <xdr:cNvSpPr txBox="1"/>
      </xdr:nvSpPr>
      <xdr:spPr>
        <a:xfrm>
          <a:off x="8448675" y="1343025"/>
          <a:ext cx="6677025" cy="451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Excel, PivotTables are a tool that summarize and analyze data from a larger table. </a:t>
          </a:r>
        </a:p>
        <a:p>
          <a:endParaRPr lang="en-US" sz="1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PivotTables allow users to rearrange and analyze data in a tabular format, making it easier to extract meaningful insights.</a:t>
          </a:r>
        </a:p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They provide a dynamic way to organize and present data, allowing users to perform calculations, apply filters, and create charts based on the summarized information.</a:t>
          </a:r>
        </a:p>
        <a:p>
          <a:endParaRPr lang="en-US" sz="1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create a PivotTable in Excel, you typically select the data range you want to analyze, choose the PivotTable option, and then define rows, columns, values, and filters for the PivotTable. </a:t>
          </a:r>
        </a:p>
        <a:p>
          <a:endParaRPr lang="en-US" sz="1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enables users to quickly manipulate and view data from different perspectives, facilitating efficient data analysis and reporting.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8</xdr:row>
      <xdr:rowOff>19050</xdr:rowOff>
    </xdr:from>
    <xdr:to>
      <xdr:col>12</xdr:col>
      <xdr:colOff>600075</xdr:colOff>
      <xdr:row>10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AADA8E-F967-4CE1-8947-2409F90107B4}"/>
            </a:ext>
          </a:extLst>
        </xdr:cNvPr>
        <xdr:cNvSpPr txBox="1"/>
      </xdr:nvSpPr>
      <xdr:spPr>
        <a:xfrm>
          <a:off x="361950" y="1543050"/>
          <a:ext cx="75533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 the following sales time series data: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8</xdr:col>
      <xdr:colOff>219074</xdr:colOff>
      <xdr:row>1</xdr:row>
      <xdr:rowOff>152400</xdr:rowOff>
    </xdr:from>
    <xdr:to>
      <xdr:col>16</xdr:col>
      <xdr:colOff>266699</xdr:colOff>
      <xdr:row>5</xdr:row>
      <xdr:rowOff>38100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9288349E-1FDB-422D-AD91-60861D436B06}"/>
            </a:ext>
          </a:extLst>
        </xdr:cNvPr>
        <xdr:cNvSpPr/>
      </xdr:nvSpPr>
      <xdr:spPr>
        <a:xfrm>
          <a:off x="5095874" y="342900"/>
          <a:ext cx="4924425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533400</xdr:colOff>
      <xdr:row>6</xdr:row>
      <xdr:rowOff>38100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BD98C-14B0-4796-873C-44E1C4FFC405}"/>
            </a:ext>
          </a:extLst>
        </xdr:cNvPr>
        <xdr:cNvSpPr/>
      </xdr:nvSpPr>
      <xdr:spPr>
        <a:xfrm>
          <a:off x="609600" y="381000"/>
          <a:ext cx="1143000" cy="8001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352425</xdr:colOff>
      <xdr:row>17</xdr:row>
      <xdr:rowOff>47625</xdr:rowOff>
    </xdr:from>
    <xdr:to>
      <xdr:col>12</xdr:col>
      <xdr:colOff>590550</xdr:colOff>
      <xdr:row>25</xdr:row>
      <xdr:rowOff>19050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F99D22F-F150-B383-A62E-C4A793264EEB}"/>
                </a:ext>
              </a:extLst>
            </xdr:cNvPr>
            <xdr:cNvSpPr txBox="1"/>
          </xdr:nvSpPr>
          <xdr:spPr>
            <a:xfrm>
              <a:off x="352425" y="3286125"/>
              <a:ext cx="7553325" cy="1495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Using the moving average with </a:t>
              </a:r>
              <a14:m>
                <m:oMath xmlns:m="http://schemas.openxmlformats.org/officeDocument/2006/math"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𝑘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</m:t>
                  </m:r>
                </m:oMath>
              </a14:m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what is the estimate sales forecast for year 11?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Answers; 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436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412</a:t>
              </a:r>
            </a:p>
            <a:p>
              <a:pPr lvl="0"/>
              <a:r>
                <a:rPr lang="en-US" sz="1100" b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458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525</a:t>
              </a:r>
            </a:p>
            <a:p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F99D22F-F150-B383-A62E-C4A793264EEB}"/>
                </a:ext>
              </a:extLst>
            </xdr:cNvPr>
            <xdr:cNvSpPr txBox="1"/>
          </xdr:nvSpPr>
          <xdr:spPr>
            <a:xfrm>
              <a:off x="352425" y="3286125"/>
              <a:ext cx="7553325" cy="1495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Using the moving average with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𝑘=3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what is the estimate sales forecast for year 11?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Answers; 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436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412</a:t>
              </a:r>
            </a:p>
            <a:p>
              <a:pPr lvl="0"/>
              <a:r>
                <a:rPr lang="en-US" sz="1100" b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458</a:t>
              </a:r>
            </a:p>
            <a:p>
              <a:pPr lvl="0"/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525</a:t>
              </a:r>
            </a:p>
            <a:p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Fallback>
    </mc:AlternateContent>
    <xdr:clientData/>
  </xdr:twoCellAnchor>
  <xdr:twoCellAnchor>
    <xdr:from>
      <xdr:col>13</xdr:col>
      <xdr:colOff>590550</xdr:colOff>
      <xdr:row>8</xdr:row>
      <xdr:rowOff>66675</xdr:rowOff>
    </xdr:from>
    <xdr:to>
      <xdr:col>26</xdr:col>
      <xdr:colOff>219075</xdr:colOff>
      <xdr:row>11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5276CE7-E392-65A0-6AB1-AF2FE4FF2378}"/>
            </a:ext>
          </a:extLst>
        </xdr:cNvPr>
        <xdr:cNvSpPr txBox="1"/>
      </xdr:nvSpPr>
      <xdr:spPr>
        <a:xfrm>
          <a:off x="8515350" y="1590675"/>
          <a:ext cx="75533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Path: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to Data Analysis to Moving Average. Use: Factor = 4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14</xdr:col>
      <xdr:colOff>76199</xdr:colOff>
      <xdr:row>17</xdr:row>
      <xdr:rowOff>61911</xdr:rowOff>
    </xdr:from>
    <xdr:to>
      <xdr:col>26</xdr:col>
      <xdr:colOff>333374</xdr:colOff>
      <xdr:row>29</xdr:row>
      <xdr:rowOff>180974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90E4521-BF47-2FAB-9430-57CC31933DF9}"/>
            </a:ext>
          </a:extLst>
        </xdr:cNvPr>
        <xdr:cNvSpPr txBox="1"/>
      </xdr:nvSpPr>
      <xdr:spPr>
        <a:xfrm>
          <a:off x="8610599" y="3300411"/>
          <a:ext cx="7572375" cy="2405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76199</xdr:colOff>
      <xdr:row>17</xdr:row>
      <xdr:rowOff>61911</xdr:rowOff>
    </xdr:from>
    <xdr:to>
      <xdr:col>26</xdr:col>
      <xdr:colOff>314324</xdr:colOff>
      <xdr:row>60</xdr:row>
      <xdr:rowOff>176211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7B1CE3-07F9-4091-87E9-4C8338F2FDD5}"/>
            </a:ext>
          </a:extLst>
        </xdr:cNvPr>
        <xdr:cNvSpPr txBox="1"/>
      </xdr:nvSpPr>
      <xdr:spPr>
        <a:xfrm>
          <a:off x="8610599" y="3300411"/>
          <a:ext cx="7553325" cy="830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hypothesis testing, there are two types of errors that can occur: Type I error and Type II error. Let's analyze the situation: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 Error: This occurs when the null hypothesis (H0) is rejected when it is actually true. In other words, it's a false positive. The significance level (often denoted as alpha, 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α) 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probability of making a Type I error. Common choices for alpha are 0.05 or 0.01.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Error: This occurs when the null hypothesis (H0) is not rejected when it is actually false. It's a false negative. The probability of making a Type II error is often denoted as beta (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β), 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the power of the test is equal to 1 - </a:t>
          </a:r>
          <a:r>
            <a:rPr lang="el-GR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β.</a:t>
          </a:r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Now, let's apply this to the given scenario: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null hypothesis (H0) is that the average company loss is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alternative hypothesis (H1) is that the average company loss is greater than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test resulted in favor of not exceeding $34,000. However, the detailed study later revealed that the average company loss was $37,896, which is greater than $34,000.</a:t>
          </a: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case: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 Error (False Positive):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error occurs if the initial hypothesis test concluded that the average company loss is not exceeding $34,000 (failed to reject the null hypothesis), but in reality, the average loss is greater than $34,000.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 (False Negative):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error would occur if the initial hypothesis test concluded that the average company loss is exceeding $34,000 (rejected the null hypothesis), but in reality, the average loss is $34,000 or less.</a:t>
          </a:r>
        </a:p>
        <a:p>
          <a:endParaRPr lang="en-US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So, the error made during the initial hypothesis test is a 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II Error</a:t>
          </a:r>
          <a:r>
            <a:rPr lang="en-US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because the test failed to detect that the average company loss is greater than $34,000 when it actually was.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7</xdr:row>
      <xdr:rowOff>66674</xdr:rowOff>
    </xdr:from>
    <xdr:to>
      <xdr:col>18</xdr:col>
      <xdr:colOff>485775</xdr:colOff>
      <xdr:row>21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3033BB-76E5-4F06-BB31-278B3B44AF9E}"/>
            </a:ext>
          </a:extLst>
        </xdr:cNvPr>
        <xdr:cNvSpPr txBox="1"/>
      </xdr:nvSpPr>
      <xdr:spPr>
        <a:xfrm>
          <a:off x="3905250" y="1400174"/>
          <a:ext cx="7553325" cy="2686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Which of the following data patterns best describes the scenario shown in the below plot?</a:t>
          </a:r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9</xdr:col>
      <xdr:colOff>95250</xdr:colOff>
      <xdr:row>1</xdr:row>
      <xdr:rowOff>123825</xdr:rowOff>
    </xdr:from>
    <xdr:to>
      <xdr:col>16</xdr:col>
      <xdr:colOff>323850</xdr:colOff>
      <xdr:row>5</xdr:row>
      <xdr:rowOff>9525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14DA0AB6-9BDD-434F-A216-F74C1B897E68}"/>
            </a:ext>
          </a:extLst>
        </xdr:cNvPr>
        <xdr:cNvSpPr/>
      </xdr:nvSpPr>
      <xdr:spPr>
        <a:xfrm>
          <a:off x="5581650" y="314325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9 </a:t>
          </a:r>
        </a:p>
      </xdr:txBody>
    </xdr:sp>
    <xdr:clientData/>
  </xdr:twoCellAnchor>
  <xdr:twoCellAnchor>
    <xdr:from>
      <xdr:col>0</xdr:col>
      <xdr:colOff>561975</xdr:colOff>
      <xdr:row>1</xdr:row>
      <xdr:rowOff>66675</xdr:rowOff>
    </xdr:from>
    <xdr:to>
      <xdr:col>2</xdr:col>
      <xdr:colOff>485775</xdr:colOff>
      <xdr:row>6</xdr:row>
      <xdr:rowOff>47625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94905-535D-4773-92A8-6ABF2A29296C}"/>
            </a:ext>
          </a:extLst>
        </xdr:cNvPr>
        <xdr:cNvSpPr/>
      </xdr:nvSpPr>
      <xdr:spPr>
        <a:xfrm>
          <a:off x="561975" y="257175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 editAs="oneCell">
    <xdr:from>
      <xdr:col>6</xdr:col>
      <xdr:colOff>371474</xdr:colOff>
      <xdr:row>10</xdr:row>
      <xdr:rowOff>66675</xdr:rowOff>
    </xdr:from>
    <xdr:to>
      <xdr:col>12</xdr:col>
      <xdr:colOff>171449</xdr:colOff>
      <xdr:row>22</xdr:row>
      <xdr:rowOff>87625</xdr:rowOff>
    </xdr:to>
    <xdr:pic>
      <xdr:nvPicPr>
        <xdr:cNvPr id="5" name="Picture 4" descr="A picture containing object, antenna&#10;&#10;Description automatically generated">
          <a:extLst>
            <a:ext uri="{FF2B5EF4-FFF2-40B4-BE49-F238E27FC236}">
              <a16:creationId xmlns:a16="http://schemas.microsoft.com/office/drawing/2014/main" id="{1CF7851E-E7CD-38B7-B53E-F900F496E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4" y="1971675"/>
          <a:ext cx="3457575" cy="2306950"/>
        </a:xfrm>
        <a:prstGeom prst="rect">
          <a:avLst/>
        </a:prstGeom>
      </xdr:spPr>
    </xdr:pic>
    <xdr:clientData/>
  </xdr:twoCellAnchor>
  <xdr:twoCellAnchor>
    <xdr:from>
      <xdr:col>6</xdr:col>
      <xdr:colOff>257175</xdr:colOff>
      <xdr:row>23</xdr:row>
      <xdr:rowOff>0</xdr:rowOff>
    </xdr:from>
    <xdr:to>
      <xdr:col>18</xdr:col>
      <xdr:colOff>495300</xdr:colOff>
      <xdr:row>32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A67F8C6-B85F-487C-B9B0-C19B4D1F128A}"/>
            </a:ext>
          </a:extLst>
        </xdr:cNvPr>
        <xdr:cNvSpPr txBox="1"/>
      </xdr:nvSpPr>
      <xdr:spPr>
        <a:xfrm>
          <a:off x="3914775" y="4381500"/>
          <a:ext cx="755332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Answers: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Time series with a linear trend pattern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Time series with a nonlinear trend pattern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Time series with no pattern</a:t>
          </a:r>
        </a:p>
        <a:p>
          <a:pPr lvl="0"/>
          <a:r>
            <a:rPr lang="en-US" sz="18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d. Time series with a horizontal pattern</a:t>
          </a:r>
        </a:p>
        <a:p>
          <a:endParaRPr lang="en-US" sz="1100"/>
        </a:p>
      </xdr:txBody>
    </xdr:sp>
    <xdr:clientData/>
  </xdr:twoCellAnchor>
  <xdr:twoCellAnchor>
    <xdr:from>
      <xdr:col>7</xdr:col>
      <xdr:colOff>438150</xdr:colOff>
      <xdr:row>13</xdr:row>
      <xdr:rowOff>38100</xdr:rowOff>
    </xdr:from>
    <xdr:to>
      <xdr:col>12</xdr:col>
      <xdr:colOff>47625</xdr:colOff>
      <xdr:row>13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E0FDDD4-DD93-3D57-C3E5-C14A71920BD7}"/>
            </a:ext>
          </a:extLst>
        </xdr:cNvPr>
        <xdr:cNvCxnSpPr/>
      </xdr:nvCxnSpPr>
      <xdr:spPr>
        <a:xfrm>
          <a:off x="4705350" y="2514600"/>
          <a:ext cx="2657475" cy="666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9</xdr:row>
      <xdr:rowOff>38099</xdr:rowOff>
    </xdr:from>
    <xdr:to>
      <xdr:col>13</xdr:col>
      <xdr:colOff>552450</xdr:colOff>
      <xdr:row>26</xdr:row>
      <xdr:rowOff>142874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5CD9147-2FCE-4C13-B55A-F33228C31200}"/>
                </a:ext>
              </a:extLst>
            </xdr:cNvPr>
            <xdr:cNvSpPr txBox="1"/>
          </xdr:nvSpPr>
          <xdr:spPr>
            <a:xfrm>
              <a:off x="923925" y="1752599"/>
              <a:ext cx="7553325" cy="3343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8.</a:t>
              </a:r>
              <a:r>
                <a:rPr lang="en-US" sz="1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Consider the estimated regression problem in </a:t>
              </a:r>
              <a:r>
                <a:rPr lang="en-US" sz="18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Questions 7</a:t>
              </a:r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What is the conclusion of the test that determines the regression parameters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18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8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𝛽</m:t>
                      </m:r>
                    </m:e>
                    <m:sub>
                      <m:r>
                        <a:rPr lang="en-US" sz="18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</m:oMath>
              </a14:m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equal to zero at a 0.01 level of significance? (Assume that the conditions necessary for proper inference are satisfied)</a:t>
              </a:r>
            </a:p>
            <a:p>
              <a:endParaRPr lang="en-US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Answers:</a:t>
              </a:r>
            </a:p>
            <a:p>
              <a:r>
                <a:rPr lang="en-US" sz="1800" b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a.  National income is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National income is not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Intercept is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d. Intercept is not a significant indicator of the company sale.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5CD9147-2FCE-4C13-B55A-F33228C31200}"/>
                </a:ext>
              </a:extLst>
            </xdr:cNvPr>
            <xdr:cNvSpPr txBox="1"/>
          </xdr:nvSpPr>
          <xdr:spPr>
            <a:xfrm>
              <a:off x="923925" y="1752599"/>
              <a:ext cx="7553325" cy="3343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8.</a:t>
              </a:r>
              <a:r>
                <a:rPr lang="en-US" sz="18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Consider the estimated regression problem in </a:t>
              </a:r>
              <a:r>
                <a:rPr lang="en-US" sz="18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Questions 7</a:t>
              </a:r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What is the conclusion of the test that determines the regression parameters </a:t>
              </a:r>
              <a:r>
                <a:rPr lang="en-US" sz="18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𝛽_1</a:t>
              </a:r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equal to zero at a 0.01 level of significance? (Assume that the conditions necessary for proper inference are satisfied)</a:t>
              </a:r>
            </a:p>
            <a:p>
              <a:endParaRPr lang="en-US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Answers:</a:t>
              </a:r>
            </a:p>
            <a:p>
              <a:r>
                <a:rPr lang="en-US" sz="1800" b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a.  National income is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National income is not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Intercept is a significant indicator of the company sale.</a:t>
              </a:r>
            </a:p>
            <a:p>
              <a:r>
                <a:rPr lang="en-US" sz="18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d. Intercept is not a significant indicator of the company sale.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/>
            </a:p>
          </xdr:txBody>
        </xdr:sp>
      </mc:Fallback>
    </mc:AlternateContent>
    <xdr:clientData/>
  </xdr:twoCellAnchor>
  <xdr:twoCellAnchor>
    <xdr:from>
      <xdr:col>9</xdr:col>
      <xdr:colOff>257175</xdr:colOff>
      <xdr:row>1</xdr:row>
      <xdr:rowOff>57150</xdr:rowOff>
    </xdr:from>
    <xdr:to>
      <xdr:col>16</xdr:col>
      <xdr:colOff>485775</xdr:colOff>
      <xdr:row>4</xdr:row>
      <xdr:rowOff>133350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BD64421B-AC3F-417C-A072-618092AD39F7}"/>
            </a:ext>
          </a:extLst>
        </xdr:cNvPr>
        <xdr:cNvSpPr/>
      </xdr:nvSpPr>
      <xdr:spPr>
        <a:xfrm>
          <a:off x="5743575" y="247650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533400</xdr:colOff>
      <xdr:row>7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1E5479-814A-41CC-955A-E964361DFB5A}"/>
            </a:ext>
          </a:extLst>
        </xdr:cNvPr>
        <xdr:cNvSpPr/>
      </xdr:nvSpPr>
      <xdr:spPr>
        <a:xfrm>
          <a:off x="1219200" y="5715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104775</xdr:colOff>
      <xdr:row>9</xdr:row>
      <xdr:rowOff>142874</xdr:rowOff>
    </xdr:from>
    <xdr:to>
      <xdr:col>26</xdr:col>
      <xdr:colOff>342900</xdr:colOff>
      <xdr:row>27</xdr:row>
      <xdr:rowOff>57149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24D68AB-981A-7C3F-087A-E083BD165B38}"/>
            </a:ext>
          </a:extLst>
        </xdr:cNvPr>
        <xdr:cNvSpPr txBox="1"/>
      </xdr:nvSpPr>
      <xdr:spPr>
        <a:xfrm>
          <a:off x="8639175" y="1857374"/>
          <a:ext cx="7553325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R^2</a:t>
          </a:r>
          <a:r>
            <a:rPr lang="en-US" sz="1600" baseline="0"/>
            <a:t> =0.79859</a:t>
          </a:r>
          <a:endParaRPr lang="en-US" sz="1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7</xdr:row>
      <xdr:rowOff>161924</xdr:rowOff>
    </xdr:from>
    <xdr:to>
      <xdr:col>13</xdr:col>
      <xdr:colOff>19050</xdr:colOff>
      <xdr:row>16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22F544-9447-4450-BB10-873EC61FEF80}"/>
            </a:ext>
          </a:extLst>
        </xdr:cNvPr>
        <xdr:cNvSpPr txBox="1"/>
      </xdr:nvSpPr>
      <xdr:spPr>
        <a:xfrm>
          <a:off x="390525" y="1495424"/>
          <a:ext cx="7553325" cy="1590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Listed 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table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a company's sales in the period 2000 to 2011 along with the national income of the country, where the business is set up.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 the following as the estimated regression analysis using excel that could be used to estimate the company's yearly sale, given the yearly national income.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495300</xdr:colOff>
      <xdr:row>2</xdr:row>
      <xdr:rowOff>104775</xdr:rowOff>
    </xdr:from>
    <xdr:to>
      <xdr:col>17</xdr:col>
      <xdr:colOff>114300</xdr:colOff>
      <xdr:row>5</xdr:row>
      <xdr:rowOff>180975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7AF382C9-C000-4754-856E-A701C0155563}"/>
            </a:ext>
          </a:extLst>
        </xdr:cNvPr>
        <xdr:cNvSpPr/>
      </xdr:nvSpPr>
      <xdr:spPr>
        <a:xfrm>
          <a:off x="5981700" y="485775"/>
          <a:ext cx="4495800" cy="647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Assessment 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24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24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533400</xdr:colOff>
      <xdr:row>6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77CE4E-4528-4D17-8C93-F3BCC18D59D4}"/>
            </a:ext>
          </a:extLst>
        </xdr:cNvPr>
        <xdr:cNvSpPr/>
      </xdr:nvSpPr>
      <xdr:spPr>
        <a:xfrm>
          <a:off x="609600" y="381000"/>
          <a:ext cx="1143000" cy="9334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 editAs="oneCell">
    <xdr:from>
      <xdr:col>0</xdr:col>
      <xdr:colOff>419100</xdr:colOff>
      <xdr:row>17</xdr:row>
      <xdr:rowOff>114299</xdr:rowOff>
    </xdr:from>
    <xdr:to>
      <xdr:col>12</xdr:col>
      <xdr:colOff>568655</xdr:colOff>
      <xdr:row>26</xdr:row>
      <xdr:rowOff>361950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3B9AD0-962D-FB5D-6FF3-431478B2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352799"/>
          <a:ext cx="7464755" cy="1962151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</xdr:row>
      <xdr:rowOff>76199</xdr:rowOff>
    </xdr:from>
    <xdr:to>
      <xdr:col>12</xdr:col>
      <xdr:colOff>266700</xdr:colOff>
      <xdr:row>40</xdr:row>
      <xdr:rowOff>76200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58470C1-6C69-4DC6-A039-978D77D3FB74}"/>
                </a:ext>
              </a:extLst>
            </xdr:cNvPr>
            <xdr:cNvSpPr txBox="1"/>
          </xdr:nvSpPr>
          <xdr:spPr>
            <a:xfrm>
              <a:off x="28575" y="5600699"/>
              <a:ext cx="7553325" cy="209550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What is the estimated regression equation that can be used to predict the company's sale using the national income?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Answers: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a. </a:t>
              </a:r>
              <a14:m>
                <m:oMath xmlns:m="http://schemas.openxmlformats.org/officeDocument/2006/math"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328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98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534</m:t>
                  </m:r>
                </m:oMath>
              </a14:m>
              <a:endParaRPr lang="en-US" sz="1100">
                <a:solidFill>
                  <a:schemeClr val="dk1"/>
                </a:solidFill>
                <a:effectLst/>
                <a:ea typeface="+mn-ea"/>
                <a:cs typeface="+mn-cs"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100" b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b</a:t>
              </a:r>
              <a14:m>
                <m:oMath xmlns:m="http://schemas.openxmlformats.org/officeDocument/2006/math"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 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534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328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98</m:t>
                  </m:r>
                </m:oMath>
              </a14:m>
              <a:endParaRPr lang="en-US">
                <a:effectLst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100" b="0">
                  <a:solidFill>
                    <a:sysClr val="windowText" lastClr="000000"/>
                  </a:solidFill>
                  <a:effectLst/>
                  <a:ea typeface="+mn-ea"/>
                  <a:cs typeface="+mn-cs"/>
                </a:rPr>
                <a:t>c.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1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100" b="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328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98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100" b="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534</m:t>
                  </m:r>
                </m:oMath>
              </a14:m>
              <a:endParaRPr lang="en-US" sz="1100" b="0">
                <a:solidFill>
                  <a:sysClr val="windowText" lastClr="000000"/>
                </a:solidFill>
                <a:effectLst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400" b="1">
                  <a:solidFill>
                    <a:srgbClr val="C00000"/>
                  </a:solidFill>
                  <a:effectLst/>
                  <a:ea typeface="+mn-ea"/>
                  <a:cs typeface="+mn-cs"/>
                </a:rPr>
                <a:t>d.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400" b="1" i="1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400" b="1" i="1">
                          <a:solidFill>
                            <a:srgbClr val="C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𝒚</m:t>
                      </m:r>
                    </m:e>
                  </m:acc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𝟎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𝟓𝟑𝟒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𝒙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𝟑𝟐𝟖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lang="en-US" sz="1400" b="1" i="1">
                      <a:solidFill>
                        <a:srgbClr val="C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𝟗𝟖</m:t>
                  </m:r>
                </m:oMath>
              </a14:m>
              <a:endParaRPr lang="en-US" sz="1400" b="1">
                <a:solidFill>
                  <a:srgbClr val="C00000"/>
                </a:solidFill>
                <a:effectLst/>
              </a:endParaRPr>
            </a:p>
            <a:p>
              <a:pPr lvl="0" algn="l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58470C1-6C69-4DC6-A039-978D77D3FB74}"/>
                </a:ext>
              </a:extLst>
            </xdr:cNvPr>
            <xdr:cNvSpPr txBox="1"/>
          </xdr:nvSpPr>
          <xdr:spPr>
            <a:xfrm>
              <a:off x="28575" y="5600699"/>
              <a:ext cx="7553325" cy="209550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What is the estimated regression equation that can be used to predict the company's sale using the national income?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Answers: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a.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𝑦=328.98 𝑥+0.534</a:t>
              </a:r>
              <a:endParaRPr lang="en-US" sz="1100">
                <a:solidFill>
                  <a:schemeClr val="dk1"/>
                </a:solidFill>
                <a:effectLst/>
                <a:ea typeface="+mn-ea"/>
                <a:cs typeface="+mn-cs"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100" b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b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𝑦=0.534 𝑥+328.98</a:t>
              </a:r>
              <a:endParaRPr lang="en-US">
                <a:effectLst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100" b="0">
                  <a:solidFill>
                    <a:sysClr val="windowText" lastClr="000000"/>
                  </a:solidFill>
                  <a:effectLst/>
                  <a:ea typeface="+mn-ea"/>
                  <a:cs typeface="+mn-cs"/>
                </a:rPr>
                <a:t>c. </a:t>
              </a:r>
              <a:r>
                <a:rPr lang="en-US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 ̂= 328.98 𝑥+0.534</a:t>
              </a:r>
              <a:endParaRPr lang="en-US" sz="1100" b="0">
                <a:solidFill>
                  <a:sysClr val="windowText" lastClr="000000"/>
                </a:solidFill>
                <a:effectLst/>
              </a:endParaRPr>
            </a:p>
            <a:p>
              <a:pPr algn="l"/>
              <a:endParaRPr lang="en-US">
                <a:effectLst/>
              </a:endParaRPr>
            </a:p>
            <a:p>
              <a:pPr algn="l"/>
              <a:r>
                <a:rPr lang="en-US" sz="1400" b="1">
                  <a:solidFill>
                    <a:srgbClr val="C00000"/>
                  </a:solidFill>
                  <a:effectLst/>
                  <a:ea typeface="+mn-ea"/>
                  <a:cs typeface="+mn-cs"/>
                </a:rPr>
                <a:t>d. </a:t>
              </a:r>
              <a:r>
                <a:rPr lang="en-US" sz="1400" b="1" i="0">
                  <a:solidFill>
                    <a:srgbClr val="C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𝒚 ̂= 𝟎.𝟓𝟑𝟒 𝒙+𝟑𝟐𝟖.𝟗𝟖</a:t>
              </a:r>
              <a:endParaRPr lang="en-US" sz="1400" b="1">
                <a:solidFill>
                  <a:srgbClr val="C00000"/>
                </a:solidFill>
                <a:effectLst/>
              </a:endParaRPr>
            </a:p>
            <a:p>
              <a:pPr lvl="0" algn="l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RowColHeaders="0" tabSelected="1" zoomScale="54" zoomScaleNormal="54" workbookViewId="0"/>
  </sheetViews>
  <sheetFormatPr defaultColWidth="9.140625" defaultRowHeight="15" x14ac:dyDescent="0.25"/>
  <cols>
    <col min="1" max="16384" width="9.140625" style="7"/>
  </cols>
  <sheetData>
    <row r="1" spans="1:1" x14ac:dyDescent="0.25">
      <c r="A1" s="7" t="s">
        <v>0</v>
      </c>
    </row>
    <row r="22" spans="5:11" x14ac:dyDescent="0.25">
      <c r="E22" s="24"/>
      <c r="F22" s="24"/>
      <c r="G22" s="24"/>
      <c r="H22" s="24"/>
      <c r="I22" s="24"/>
      <c r="J22" s="24"/>
      <c r="K22" s="24"/>
    </row>
    <row r="23" spans="5:11" x14ac:dyDescent="0.25">
      <c r="E23" s="24"/>
      <c r="F23" s="24"/>
      <c r="G23" s="24"/>
      <c r="H23" s="24"/>
      <c r="I23" s="24"/>
      <c r="J23" s="24"/>
      <c r="K23" s="24"/>
    </row>
    <row r="24" spans="5:11" x14ac:dyDescent="0.25">
      <c r="E24" s="24"/>
      <c r="F24" s="24"/>
      <c r="G24" s="24"/>
      <c r="H24" s="24"/>
      <c r="I24" s="24"/>
      <c r="J24" s="24"/>
      <c r="K24" s="24"/>
    </row>
    <row r="25" spans="5:11" x14ac:dyDescent="0.25">
      <c r="E25" s="24"/>
      <c r="F25" s="24"/>
      <c r="G25" s="24"/>
      <c r="H25" s="24"/>
      <c r="I25" s="24"/>
      <c r="J25" s="24"/>
      <c r="K25" s="24"/>
    </row>
    <row r="26" spans="5:11" x14ac:dyDescent="0.25">
      <c r="E26" s="24"/>
      <c r="F26" s="24"/>
      <c r="G26" s="24"/>
      <c r="H26" s="24"/>
      <c r="I26" s="24"/>
      <c r="J26" s="24"/>
      <c r="K26" s="24"/>
    </row>
    <row r="27" spans="5:11" x14ac:dyDescent="0.25">
      <c r="E27" s="24"/>
      <c r="F27" s="24"/>
      <c r="G27" s="24"/>
      <c r="H27" s="24"/>
      <c r="I27" s="24"/>
      <c r="J27" s="24"/>
      <c r="K27" s="24"/>
    </row>
    <row r="28" spans="5:11" x14ac:dyDescent="0.25">
      <c r="E28" s="24"/>
      <c r="F28" s="24"/>
      <c r="G28" s="24"/>
      <c r="H28" s="24"/>
      <c r="I28" s="24"/>
      <c r="J28" s="24"/>
      <c r="K28" s="24"/>
    </row>
    <row r="29" spans="5:11" x14ac:dyDescent="0.25">
      <c r="E29" s="24"/>
      <c r="F29" s="24"/>
      <c r="G29" s="24"/>
      <c r="H29" s="24"/>
      <c r="I29" s="24"/>
      <c r="J29" s="24"/>
      <c r="K29" s="24"/>
    </row>
  </sheetData>
  <mergeCells count="1">
    <mergeCell ref="E22:K29"/>
  </mergeCells>
  <pageMargins left="0.7" right="0.7" top="0.75" bottom="0.75" header="0.3" footer="0.3"/>
  <pageSetup scale="3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DC7FB-741A-4E80-95DC-38E136600974}">
  <sheetPr>
    <pageSetUpPr fitToPage="1"/>
  </sheetPr>
  <dimension ref="AA29"/>
  <sheetViews>
    <sheetView workbookViewId="0">
      <selection activeCell="AB42" sqref="A1:AB42"/>
    </sheetView>
  </sheetViews>
  <sheetFormatPr defaultRowHeight="15" x14ac:dyDescent="0.25"/>
  <cols>
    <col min="1" max="16384" width="9.140625" style="13"/>
  </cols>
  <sheetData>
    <row r="29" spans="27:27" x14ac:dyDescent="0.25">
      <c r="AA29" s="13">
        <f>53/150</f>
        <v>0.35333333333333333</v>
      </c>
    </row>
  </sheetData>
  <pageMargins left="0.7" right="0.7" top="0.75" bottom="0.75" header="0.3" footer="0.3"/>
  <pageSetup scale="4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F5A7-4E22-4411-BE97-77A997658ED3}">
  <sheetPr>
    <pageSetUpPr fitToPage="1"/>
  </sheetPr>
  <dimension ref="V11"/>
  <sheetViews>
    <sheetView workbookViewId="0">
      <selection activeCell="U43" sqref="A1:U43"/>
    </sheetView>
  </sheetViews>
  <sheetFormatPr defaultRowHeight="15" x14ac:dyDescent="0.25"/>
  <cols>
    <col min="1" max="16384" width="9.140625" style="13"/>
  </cols>
  <sheetData>
    <row r="11" spans="22:22" x14ac:dyDescent="0.25">
      <c r="V11" s="14"/>
    </row>
  </sheetData>
  <pageMargins left="0.7" right="0.7" top="0.75" bottom="0.75" header="0.3" footer="0.3"/>
  <pageSetup scale="6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F560-2F31-4425-B88D-7037BF9C0AAC}">
  <sheetPr>
    <pageSetUpPr fitToPage="1"/>
  </sheetPr>
  <dimension ref="A1"/>
  <sheetViews>
    <sheetView workbookViewId="0">
      <selection activeCell="AA54" sqref="A1:AA54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pageSetup scale="5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9899-B7CB-46B2-A1F5-073DAA7E4C6A}">
  <sheetPr>
    <pageSetUpPr fitToPage="1"/>
  </sheetPr>
  <dimension ref="D9:T44"/>
  <sheetViews>
    <sheetView workbookViewId="0">
      <selection activeCell="W56" sqref="A1:W56"/>
    </sheetView>
  </sheetViews>
  <sheetFormatPr defaultRowHeight="15" x14ac:dyDescent="0.25"/>
  <cols>
    <col min="1" max="18" width="9.140625" style="13"/>
    <col min="19" max="19" width="29.85546875" style="13" customWidth="1"/>
    <col min="20" max="20" width="15.5703125" style="13" customWidth="1"/>
    <col min="21" max="16384" width="9.140625" style="13"/>
  </cols>
  <sheetData>
    <row r="9" spans="19:20" ht="21" x14ac:dyDescent="0.35">
      <c r="S9" s="19" t="s">
        <v>9</v>
      </c>
      <c r="T9" s="19">
        <v>0.55000000000000004</v>
      </c>
    </row>
    <row r="10" spans="19:20" ht="21" x14ac:dyDescent="0.35">
      <c r="S10" s="19" t="s">
        <v>10</v>
      </c>
      <c r="T10" s="19">
        <v>3.5180000000000003E-2</v>
      </c>
    </row>
    <row r="11" spans="19:20" ht="21" x14ac:dyDescent="0.35">
      <c r="S11" s="19" t="s">
        <v>11</v>
      </c>
      <c r="T11" s="19">
        <v>1.4213</v>
      </c>
    </row>
    <row r="12" spans="19:20" ht="21" x14ac:dyDescent="0.35">
      <c r="S12" s="19" t="s">
        <v>12</v>
      </c>
      <c r="T12" s="19">
        <v>7.7609999999999998E-2</v>
      </c>
    </row>
    <row r="44" spans="4:4" x14ac:dyDescent="0.25">
      <c r="D44"/>
    </row>
  </sheetData>
  <pageMargins left="0.7" right="0.7" top="0.75" bottom="0.75" header="0.3" footer="0.3"/>
  <pageSetup scale="5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70F1-70D3-4CB6-BD63-AD738C9545C0}">
  <sheetPr>
    <pageSetUpPr fitToPage="1"/>
  </sheetPr>
  <dimension ref="M10:O15"/>
  <sheetViews>
    <sheetView workbookViewId="0">
      <selection activeCell="U22" sqref="A1:U22"/>
    </sheetView>
  </sheetViews>
  <sheetFormatPr defaultRowHeight="15" x14ac:dyDescent="0.25"/>
  <cols>
    <col min="1" max="12" width="9.140625" style="13"/>
    <col min="13" max="13" width="13" style="13" customWidth="1"/>
    <col min="14" max="14" width="14.28515625" style="13" customWidth="1"/>
    <col min="15" max="15" width="13.28515625" style="13" customWidth="1"/>
    <col min="16" max="16384" width="9.140625" style="13"/>
  </cols>
  <sheetData>
    <row r="10" spans="13:15" ht="18.75" x14ac:dyDescent="0.25">
      <c r="M10" s="18" t="s">
        <v>4</v>
      </c>
      <c r="N10" s="18" t="s">
        <v>5</v>
      </c>
      <c r="O10" s="18" t="s">
        <v>6</v>
      </c>
    </row>
    <row r="11" spans="13:15" ht="18.75" x14ac:dyDescent="0.25">
      <c r="M11" s="18" t="s">
        <v>1</v>
      </c>
      <c r="N11" s="18">
        <v>16</v>
      </c>
      <c r="O11" s="18">
        <f>N11/N15</f>
        <v>0.17777777777777778</v>
      </c>
    </row>
    <row r="12" spans="13:15" ht="18.75" x14ac:dyDescent="0.25">
      <c r="M12" s="18" t="s">
        <v>2</v>
      </c>
      <c r="N12" s="18">
        <v>28</v>
      </c>
      <c r="O12" s="18">
        <f>N12/N15</f>
        <v>0.31111111111111112</v>
      </c>
    </row>
    <row r="13" spans="13:15" ht="18.75" x14ac:dyDescent="0.25">
      <c r="M13" s="18" t="s">
        <v>3</v>
      </c>
      <c r="N13" s="18">
        <v>33</v>
      </c>
      <c r="O13" s="18">
        <f>N13/N15</f>
        <v>0.36666666666666664</v>
      </c>
    </row>
    <row r="14" spans="13:15" ht="18.75" x14ac:dyDescent="0.25">
      <c r="M14" s="18" t="s">
        <v>7</v>
      </c>
      <c r="N14" s="18">
        <v>13</v>
      </c>
      <c r="O14" s="18">
        <f>N14/N15</f>
        <v>0.14444444444444443</v>
      </c>
    </row>
    <row r="15" spans="13:15" ht="18.75" x14ac:dyDescent="0.25">
      <c r="M15" s="18" t="s">
        <v>8</v>
      </c>
      <c r="N15" s="18">
        <f>SUM(N11:N14)</f>
        <v>90</v>
      </c>
      <c r="O15" s="18">
        <f>SUM(O11:O14)</f>
        <v>1</v>
      </c>
    </row>
  </sheetData>
  <pageMargins left="0.7" right="0.7" top="0.75" bottom="0.75" header="0.3" footer="0.3"/>
  <pageSetup scale="72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8"/>
  <sheetViews>
    <sheetView showRowColHeaders="0" zoomScale="70" zoomScaleNormal="7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1" spans="1:31" x14ac:dyDescent="0.25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5"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5"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8:31" x14ac:dyDescent="0.25"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8:31" x14ac:dyDescent="0.25"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8:31" x14ac:dyDescent="0.25"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8:31" x14ac:dyDescent="0.25"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8:31" x14ac:dyDescent="0.25"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8:31" x14ac:dyDescent="0.25"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8:31" x14ac:dyDescent="0.25"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8:31" x14ac:dyDescent="0.25"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8:31" x14ac:dyDescent="0.25"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8:31" x14ac:dyDescent="0.25"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8:31" x14ac:dyDescent="0.25"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8:31" x14ac:dyDescent="0.25"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8:31" x14ac:dyDescent="0.25"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8:31" x14ac:dyDescent="0.25"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8:31" x14ac:dyDescent="0.25"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8:31" x14ac:dyDescent="0.25"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1:31" x14ac:dyDescent="0.25"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1:31" x14ac:dyDescent="0.25"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1:31" x14ac:dyDescent="0.25"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1:31" x14ac:dyDescent="0.25"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1:31" x14ac:dyDescent="0.25"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1:31" x14ac:dyDescent="0.25"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1:31" x14ac:dyDescent="0.25"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1:31" x14ac:dyDescent="0.25"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1:31" x14ac:dyDescent="0.25"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3" spans="11:31" x14ac:dyDescent="0.25"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5" spans="11:31" x14ac:dyDescent="0.25"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1:31" x14ac:dyDescent="0.25"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1:31" x14ac:dyDescent="0.25"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1:31" x14ac:dyDescent="0.25"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</sheetData>
  <pageMargins left="0.7" right="0.7" top="0.75" bottom="0.75" header="0.3" footer="0.3"/>
  <pageSetup scale="2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G20:Q46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4.28515625" style="3" customWidth="1"/>
    <col min="16" max="16" width="10.1406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20" spans="7:17" x14ac:dyDescent="0.25">
      <c r="G20" s="5"/>
      <c r="H20" s="5"/>
    </row>
    <row r="22" spans="7:17" ht="28.5" customHeight="1" x14ac:dyDescent="0.25"/>
    <row r="23" spans="7:17" ht="27.75" customHeight="1" x14ac:dyDescent="0.25"/>
    <row r="24" spans="7:17" ht="26.25" customHeight="1" x14ac:dyDescent="0.25"/>
    <row r="25" spans="7:17" ht="28.5" customHeight="1" x14ac:dyDescent="0.25"/>
    <row r="26" spans="7:17" ht="22.5" customHeight="1" x14ac:dyDescent="0.25"/>
    <row r="27" spans="7:17" ht="23.25" customHeight="1" x14ac:dyDescent="0.25"/>
    <row r="28" spans="7:17" ht="24" customHeight="1" x14ac:dyDescent="0.25">
      <c r="O28" s="25"/>
      <c r="P28" s="25"/>
      <c r="Q28" s="25"/>
    </row>
    <row r="29" spans="7:17" ht="23.45" customHeight="1" x14ac:dyDescent="0.25">
      <c r="O29" s="25"/>
      <c r="P29" s="25"/>
      <c r="Q29" s="25"/>
    </row>
    <row r="30" spans="7:17" ht="24.75" customHeight="1" x14ac:dyDescent="0.25">
      <c r="O30" s="25"/>
      <c r="P30" s="25"/>
      <c r="Q30" s="25"/>
    </row>
    <row r="31" spans="7:17" ht="25.15" customHeight="1" x14ac:dyDescent="0.25">
      <c r="O31" s="25"/>
      <c r="P31" s="25"/>
      <c r="Q31" s="25"/>
    </row>
    <row r="32" spans="7:17" ht="22.9" customHeight="1" x14ac:dyDescent="0.25">
      <c r="O32" s="25"/>
      <c r="P32" s="25"/>
      <c r="Q32" s="25"/>
    </row>
    <row r="33" spans="13:13" ht="25.15" customHeight="1" x14ac:dyDescent="0.25"/>
    <row r="35" spans="13:13" ht="22.9" customHeight="1" x14ac:dyDescent="0.25"/>
    <row r="36" spans="13:13" ht="29.25" customHeight="1" x14ac:dyDescent="0.25"/>
    <row r="37" spans="13:13" ht="27" customHeight="1" x14ac:dyDescent="0.25"/>
    <row r="38" spans="13:13" ht="19.149999999999999" customHeight="1" x14ac:dyDescent="0.25"/>
    <row r="39" spans="13:13" ht="16.899999999999999" customHeight="1" x14ac:dyDescent="0.25">
      <c r="M39" s="2"/>
    </row>
    <row r="40" spans="13:13" ht="15" customHeight="1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</sheetData>
  <mergeCells count="1">
    <mergeCell ref="O28:Q32"/>
  </mergeCells>
  <pageMargins left="0.7" right="0.7" top="0.75" bottom="0.75" header="0.3" footer="0.3"/>
  <pageSetup scale="5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6:N5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33" style="3" customWidth="1"/>
    <col min="13" max="13" width="26.7109375" style="3" customWidth="1"/>
    <col min="14" max="14" width="16.7109375" style="3" customWidth="1"/>
    <col min="15" max="15" width="4.5703125" style="3" customWidth="1"/>
    <col min="16" max="16" width="30" style="3" customWidth="1"/>
    <col min="17" max="17" width="30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6" ht="30" customHeight="1" x14ac:dyDescent="0.25"/>
    <row r="17" ht="28.9" customHeight="1" x14ac:dyDescent="0.25"/>
    <row r="18" ht="27.6" customHeight="1" x14ac:dyDescent="0.25"/>
    <row r="19" ht="28.15" customHeight="1" x14ac:dyDescent="0.25"/>
    <row r="20" ht="33.6" customHeight="1" x14ac:dyDescent="0.25"/>
    <row r="24" ht="14.45" customHeight="1" x14ac:dyDescent="0.25"/>
    <row r="25" ht="15" customHeight="1" x14ac:dyDescent="0.25"/>
    <row r="32" ht="21" customHeight="1" x14ac:dyDescent="0.25"/>
    <row r="33" spans="10:14" ht="24.6" customHeight="1" x14ac:dyDescent="0.25"/>
    <row r="34" spans="10:14" ht="23.45" customHeight="1" x14ac:dyDescent="0.25"/>
    <row r="35" spans="10:14" ht="21" customHeight="1" x14ac:dyDescent="0.25"/>
    <row r="36" spans="10:14" ht="25.15" customHeight="1" x14ac:dyDescent="0.25">
      <c r="J36" s="8"/>
    </row>
    <row r="37" spans="10:14" ht="22.9" customHeight="1" x14ac:dyDescent="0.25"/>
    <row r="38" spans="10:14" ht="21.6" customHeight="1" x14ac:dyDescent="0.25"/>
    <row r="40" spans="10:14" ht="22.9" customHeight="1" x14ac:dyDescent="0.25"/>
    <row r="41" spans="10:14" ht="22.9" customHeight="1" x14ac:dyDescent="0.25"/>
    <row r="42" spans="10:14" ht="22.9" customHeight="1" x14ac:dyDescent="0.25"/>
    <row r="43" spans="10:14" ht="22.9" customHeight="1" x14ac:dyDescent="0.25"/>
    <row r="44" spans="10:14" ht="22.9" customHeight="1" x14ac:dyDescent="0.25"/>
    <row r="45" spans="10:14" ht="18.600000000000001" customHeight="1" x14ac:dyDescent="0.25"/>
    <row r="46" spans="10:14" ht="18.600000000000001" customHeight="1" x14ac:dyDescent="0.25"/>
    <row r="47" spans="10:14" ht="30" customHeight="1" x14ac:dyDescent="0.25"/>
    <row r="48" spans="10:14" ht="16.899999999999999" customHeight="1" x14ac:dyDescent="0.25">
      <c r="N48" s="2"/>
    </row>
    <row r="49" spans="2:14" ht="15" customHeight="1" x14ac:dyDescent="0.25">
      <c r="N49" s="4"/>
    </row>
    <row r="50" spans="2:14" ht="15" customHeight="1" x14ac:dyDescent="0.25">
      <c r="B50" s="26"/>
      <c r="C50" s="26"/>
      <c r="D50" s="26"/>
      <c r="N50" s="4"/>
    </row>
    <row r="51" spans="2:14" ht="24.75" customHeight="1" x14ac:dyDescent="0.25">
      <c r="B51" s="26"/>
      <c r="C51" s="26"/>
      <c r="D51" s="26"/>
      <c r="N51" s="4"/>
    </row>
    <row r="52" spans="2:14" x14ac:dyDescent="0.25">
      <c r="N52" s="4"/>
    </row>
    <row r="53" spans="2:14" x14ac:dyDescent="0.25">
      <c r="N53" s="4"/>
    </row>
  </sheetData>
  <mergeCells count="1">
    <mergeCell ref="B50:D51"/>
  </mergeCells>
  <pageMargins left="0.7" right="0.7" top="0.75" bottom="0.75" header="0.3" footer="0.3"/>
  <pageSetup scale="4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E18:H36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4" width="25.28515625" style="1" customWidth="1"/>
    <col min="5" max="5" width="27.140625" style="1" customWidth="1"/>
    <col min="6" max="6" width="19" style="1" customWidth="1"/>
    <col min="7" max="7" width="22.85546875" style="1" customWidth="1"/>
    <col min="8" max="8" width="20.140625" style="1" customWidth="1"/>
    <col min="9" max="16384" width="9.140625" style="1"/>
  </cols>
  <sheetData>
    <row r="18" spans="5:8" ht="25.5" customHeight="1" x14ac:dyDescent="0.25"/>
    <row r="19" spans="5:8" ht="33.75" customHeight="1" x14ac:dyDescent="0.25">
      <c r="E19" s="9"/>
      <c r="F19" s="9"/>
      <c r="G19" s="9"/>
      <c r="H19" s="9"/>
    </row>
    <row r="20" spans="5:8" ht="63" customHeight="1" x14ac:dyDescent="0.25"/>
    <row r="21" spans="5:8" ht="75.599999999999994" customHeight="1" x14ac:dyDescent="0.25"/>
    <row r="22" spans="5:8" ht="32.25" customHeight="1" x14ac:dyDescent="0.25"/>
    <row r="23" spans="5:8" ht="34.5" customHeight="1" x14ac:dyDescent="0.25"/>
    <row r="24" spans="5:8" ht="30.75" customHeight="1" x14ac:dyDescent="0.25"/>
    <row r="25" spans="5:8" ht="51" customHeight="1" x14ac:dyDescent="0.25"/>
    <row r="35" ht="22.9" customHeight="1" x14ac:dyDescent="0.25"/>
    <row r="36" ht="19.149999999999999" customHeight="1" x14ac:dyDescent="0.25"/>
  </sheetData>
  <pageMargins left="0.7" right="0.7" top="0.75" bottom="0.75" header="0.3" footer="0.3"/>
  <pageSetup scale="5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33C4-D737-47CB-8789-E1169B1A2B17}">
  <sheetPr>
    <pageSetUpPr fitToPage="1"/>
  </sheetPr>
  <dimension ref="A12:H36"/>
  <sheetViews>
    <sheetView zoomScale="70" zoomScaleNormal="70" workbookViewId="0">
      <selection activeCell="K13" sqref="K13"/>
    </sheetView>
  </sheetViews>
  <sheetFormatPr defaultColWidth="9.140625" defaultRowHeight="15" x14ac:dyDescent="0.25"/>
  <cols>
    <col min="1" max="3" width="9.140625" style="1"/>
    <col min="4" max="4" width="25.28515625" style="1" customWidth="1"/>
    <col min="5" max="5" width="27.140625" style="1" customWidth="1"/>
    <col min="6" max="6" width="15.28515625" style="1" customWidth="1"/>
    <col min="7" max="7" width="22.85546875" style="1" customWidth="1"/>
    <col min="8" max="8" width="20.140625" style="1" customWidth="1"/>
    <col min="9" max="9" width="9.140625" style="1"/>
    <col min="10" max="10" width="23.42578125" style="1" customWidth="1"/>
    <col min="11" max="11" width="28.28515625" style="1" customWidth="1"/>
    <col min="12" max="12" width="29.5703125" style="1" customWidth="1"/>
    <col min="13" max="13" width="27.5703125" style="1" customWidth="1"/>
    <col min="14" max="14" width="23.42578125" style="1" customWidth="1"/>
    <col min="15" max="15" width="24.28515625" style="1" customWidth="1"/>
    <col min="16" max="16384" width="9.140625" style="1"/>
  </cols>
  <sheetData>
    <row r="12" ht="66" customHeight="1" x14ac:dyDescent="0.25"/>
    <row r="13" ht="81" customHeight="1" x14ac:dyDescent="0.25"/>
    <row r="18" spans="1:8" ht="60.75" customHeight="1" x14ac:dyDescent="0.25"/>
    <row r="19" spans="1:8" ht="33.75" customHeight="1" x14ac:dyDescent="0.25">
      <c r="E19" s="9"/>
      <c r="F19" s="9"/>
      <c r="G19" s="9"/>
      <c r="H19" s="9"/>
    </row>
    <row r="20" spans="1:8" ht="63" customHeight="1" x14ac:dyDescent="0.25">
      <c r="A20" s="10"/>
      <c r="B20" s="10"/>
      <c r="C20" s="10"/>
      <c r="D20" s="10"/>
      <c r="E20" s="10"/>
      <c r="F20" s="10"/>
      <c r="G20" s="10"/>
      <c r="H20" s="10"/>
    </row>
    <row r="21" spans="1:8" ht="55.5" customHeight="1" x14ac:dyDescent="0.25">
      <c r="A21" s="10"/>
      <c r="B21" s="10"/>
      <c r="C21" s="10"/>
      <c r="D21" s="10"/>
      <c r="E21" s="10"/>
      <c r="F21" s="10"/>
      <c r="G21" s="10"/>
      <c r="H21" s="11"/>
    </row>
    <row r="22" spans="1:8" ht="32.25" customHeight="1" x14ac:dyDescent="0.25">
      <c r="A22" s="10"/>
      <c r="B22" s="10"/>
      <c r="C22" s="10"/>
      <c r="D22" s="10"/>
      <c r="E22" s="10"/>
      <c r="F22" s="10"/>
      <c r="G22" s="10"/>
      <c r="H22" s="12"/>
    </row>
    <row r="23" spans="1:8" ht="34.5" customHeight="1" x14ac:dyDescent="0.25">
      <c r="A23" s="10"/>
      <c r="B23" s="10"/>
      <c r="C23" s="10"/>
      <c r="D23" s="10"/>
      <c r="E23" s="10"/>
      <c r="F23" s="10"/>
      <c r="G23" s="10"/>
      <c r="H23" s="12"/>
    </row>
    <row r="24" spans="1:8" ht="30.75" customHeight="1" x14ac:dyDescent="0.25">
      <c r="A24" s="10"/>
      <c r="B24" s="10"/>
      <c r="C24" s="10"/>
      <c r="D24" s="10"/>
      <c r="E24" s="10"/>
      <c r="F24" s="10"/>
      <c r="G24" s="10"/>
      <c r="H24" s="12"/>
    </row>
    <row r="25" spans="1:8" ht="51" customHeight="1" x14ac:dyDescent="0.25">
      <c r="A25" s="10"/>
      <c r="B25" s="10"/>
      <c r="C25" s="10"/>
      <c r="D25" s="10"/>
      <c r="E25" s="10"/>
      <c r="F25" s="10"/>
      <c r="G25" s="10"/>
    </row>
    <row r="26" spans="1:8" ht="23.25" x14ac:dyDescent="0.25">
      <c r="A26" s="10"/>
      <c r="B26" s="10"/>
      <c r="C26" s="10"/>
      <c r="D26" s="10"/>
      <c r="E26" s="10"/>
      <c r="F26" s="10"/>
      <c r="G26" s="10"/>
    </row>
    <row r="27" spans="1:8" ht="23.25" x14ac:dyDescent="0.25">
      <c r="A27" s="10"/>
      <c r="B27" s="10"/>
      <c r="C27" s="10"/>
      <c r="D27" s="10"/>
      <c r="E27" s="10"/>
      <c r="F27" s="10"/>
      <c r="G27" s="10"/>
    </row>
    <row r="28" spans="1:8" ht="23.25" x14ac:dyDescent="0.25">
      <c r="A28" s="10"/>
      <c r="B28" s="10"/>
      <c r="C28" s="10"/>
      <c r="D28" s="10"/>
      <c r="E28" s="10"/>
      <c r="F28" s="10"/>
      <c r="G28" s="10"/>
    </row>
    <row r="29" spans="1:8" ht="23.25" x14ac:dyDescent="0.25">
      <c r="A29" s="10"/>
      <c r="B29" s="10"/>
      <c r="C29" s="10"/>
      <c r="D29" s="10"/>
      <c r="E29" s="10"/>
      <c r="F29" s="10"/>
      <c r="G29" s="10"/>
    </row>
    <row r="30" spans="1:8" ht="23.25" x14ac:dyDescent="0.25">
      <c r="A30" s="10"/>
      <c r="B30" s="10"/>
      <c r="C30" s="10"/>
      <c r="D30" s="10"/>
      <c r="E30" s="10"/>
      <c r="F30" s="10"/>
      <c r="G30" s="10"/>
    </row>
    <row r="31" spans="1:8" ht="23.25" x14ac:dyDescent="0.25">
      <c r="A31" s="10"/>
      <c r="B31" s="10"/>
      <c r="C31" s="10"/>
      <c r="D31" s="10"/>
      <c r="E31" s="10"/>
      <c r="F31" s="10"/>
      <c r="G31" s="10"/>
    </row>
    <row r="35" ht="22.9" customHeight="1" x14ac:dyDescent="0.25"/>
    <row r="36" ht="19.149999999999999" customHeight="1" x14ac:dyDescent="0.25"/>
  </sheetData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13E6E-C9F5-4603-9C13-2855AA3E167C}">
  <dimension ref="A1"/>
  <sheetViews>
    <sheetView topLeftCell="A4" workbookViewId="0">
      <selection activeCell="Q16" sqref="Q16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56D9-5D1F-483D-B7EA-05E176BEE28D}">
  <sheetPr>
    <pageSetUpPr fitToPage="1"/>
  </sheetPr>
  <dimension ref="A18:H36"/>
  <sheetViews>
    <sheetView topLeftCell="A2" zoomScale="70" zoomScaleNormal="70" workbookViewId="0">
      <selection activeCell="H7" sqref="H7"/>
    </sheetView>
  </sheetViews>
  <sheetFormatPr defaultColWidth="9.140625" defaultRowHeight="15" x14ac:dyDescent="0.25"/>
  <cols>
    <col min="1" max="3" width="9.140625" style="1"/>
    <col min="4" max="4" width="25.28515625" style="1" customWidth="1"/>
    <col min="5" max="5" width="27.140625" style="1" customWidth="1"/>
    <col min="6" max="6" width="15.28515625" style="1" customWidth="1"/>
    <col min="7" max="7" width="22.85546875" style="1" customWidth="1"/>
    <col min="8" max="8" width="20.140625" style="1" customWidth="1"/>
    <col min="9" max="16384" width="9.140625" style="1"/>
  </cols>
  <sheetData>
    <row r="18" spans="1:8" ht="25.5" customHeight="1" x14ac:dyDescent="0.25"/>
    <row r="19" spans="1:8" ht="33.75" customHeight="1" x14ac:dyDescent="0.25">
      <c r="E19" s="9"/>
      <c r="F19" s="9"/>
      <c r="G19" s="9"/>
      <c r="H19" s="9"/>
    </row>
    <row r="20" spans="1:8" ht="63" customHeight="1" x14ac:dyDescent="0.25">
      <c r="A20" s="10"/>
      <c r="B20" s="10"/>
      <c r="C20" s="10"/>
      <c r="D20" s="10"/>
      <c r="E20" s="10"/>
      <c r="F20" s="10"/>
      <c r="G20" s="10"/>
      <c r="H20" s="10"/>
    </row>
    <row r="21" spans="1:8" ht="55.5" customHeight="1" x14ac:dyDescent="0.25">
      <c r="A21" s="10"/>
      <c r="B21" s="10"/>
      <c r="C21" s="10"/>
      <c r="D21" s="10"/>
      <c r="E21" s="10"/>
      <c r="F21" s="10"/>
      <c r="G21" s="10"/>
      <c r="H21" s="11"/>
    </row>
    <row r="22" spans="1:8" ht="32.25" customHeight="1" x14ac:dyDescent="0.25">
      <c r="A22" s="10"/>
      <c r="B22" s="10"/>
      <c r="C22" s="10"/>
      <c r="D22" s="10"/>
      <c r="E22" s="10"/>
      <c r="F22" s="10"/>
      <c r="G22" s="10"/>
      <c r="H22" s="12"/>
    </row>
    <row r="23" spans="1:8" ht="34.5" customHeight="1" x14ac:dyDescent="0.25">
      <c r="A23" s="10"/>
      <c r="B23" s="10"/>
      <c r="C23" s="10"/>
      <c r="D23" s="10"/>
      <c r="E23" s="10"/>
      <c r="F23" s="10"/>
      <c r="G23" s="10"/>
      <c r="H23" s="12"/>
    </row>
    <row r="24" spans="1:8" ht="30.75" customHeight="1" x14ac:dyDescent="0.25">
      <c r="A24" s="10"/>
      <c r="B24" s="10"/>
      <c r="C24" s="10"/>
      <c r="D24" s="10"/>
      <c r="E24" s="10"/>
      <c r="F24" s="10"/>
      <c r="G24" s="10"/>
      <c r="H24" s="12"/>
    </row>
    <row r="25" spans="1:8" ht="51" customHeight="1" x14ac:dyDescent="0.25">
      <c r="A25" s="10"/>
      <c r="B25" s="10"/>
      <c r="C25" s="10"/>
      <c r="D25" s="10"/>
      <c r="E25" s="10"/>
      <c r="F25" s="10"/>
      <c r="G25" s="10"/>
    </row>
    <row r="26" spans="1:8" ht="23.25" x14ac:dyDescent="0.25">
      <c r="A26" s="10"/>
      <c r="B26" s="10"/>
      <c r="C26" s="10"/>
      <c r="D26" s="10"/>
      <c r="E26" s="10"/>
      <c r="F26" s="10"/>
      <c r="G26" s="10"/>
    </row>
    <row r="27" spans="1:8" ht="23.25" x14ac:dyDescent="0.25">
      <c r="A27" s="10"/>
      <c r="B27" s="10"/>
      <c r="C27" s="10"/>
      <c r="D27" s="10"/>
      <c r="E27" s="10"/>
      <c r="F27" s="10"/>
      <c r="G27" s="10"/>
    </row>
    <row r="28" spans="1:8" ht="23.25" x14ac:dyDescent="0.25">
      <c r="A28" s="10"/>
      <c r="B28" s="10"/>
      <c r="C28" s="10"/>
      <c r="D28" s="10"/>
      <c r="E28" s="10"/>
      <c r="F28" s="10"/>
      <c r="G28" s="10"/>
    </row>
    <row r="29" spans="1:8" ht="23.25" x14ac:dyDescent="0.25">
      <c r="A29" s="10"/>
      <c r="B29" s="10"/>
      <c r="C29" s="10"/>
      <c r="D29" s="10"/>
      <c r="E29" s="10"/>
      <c r="F29" s="10"/>
      <c r="G29" s="10"/>
    </row>
    <row r="30" spans="1:8" ht="23.25" x14ac:dyDescent="0.25">
      <c r="A30" s="10"/>
      <c r="B30" s="10"/>
      <c r="C30" s="10"/>
      <c r="D30" s="10"/>
      <c r="E30" s="10"/>
      <c r="F30" s="10"/>
      <c r="G30" s="10"/>
    </row>
    <row r="31" spans="1:8" ht="23.25" x14ac:dyDescent="0.25">
      <c r="A31" s="10"/>
      <c r="B31" s="10"/>
      <c r="C31" s="10"/>
      <c r="D31" s="10"/>
      <c r="E31" s="10"/>
      <c r="F31" s="10"/>
      <c r="G31" s="10"/>
    </row>
    <row r="35" ht="22.9" customHeight="1" x14ac:dyDescent="0.25"/>
    <row r="36" ht="19.149999999999999" customHeight="1" x14ac:dyDescent="0.25"/>
  </sheetData>
  <pageMargins left="0.7" right="0.7" top="0.75" bottom="0.75" header="0.3" footer="0.3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41B4-8EEA-4ACB-B25C-B32CA5116527}">
  <sheetPr>
    <pageSetUpPr fitToPage="1"/>
  </sheetPr>
  <dimension ref="A1"/>
  <sheetViews>
    <sheetView workbookViewId="0">
      <selection activeCell="X40" sqref="A1:X40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pageSetup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A671-FF1A-4E69-AC56-D0E90E094FC4}">
  <dimension ref="E1:E2"/>
  <sheetViews>
    <sheetView zoomScale="120" zoomScaleNormal="120" workbookViewId="0">
      <selection activeCell="V24" sqref="A1:V24"/>
    </sheetView>
  </sheetViews>
  <sheetFormatPr defaultRowHeight="15" x14ac:dyDescent="0.25"/>
  <cols>
    <col min="1" max="16384" width="9.140625" style="13"/>
  </cols>
  <sheetData>
    <row r="1" spans="5:5" ht="21" x14ac:dyDescent="0.35">
      <c r="E1" s="20"/>
    </row>
    <row r="2" spans="5:5" ht="21" x14ac:dyDescent="0.35">
      <c r="E2" s="20"/>
    </row>
  </sheetData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1C55-99F4-42AB-8559-CFE9C7C9398E}">
  <sheetPr>
    <pageSetUpPr fitToPage="1"/>
  </sheetPr>
  <dimension ref="D25:D27"/>
  <sheetViews>
    <sheetView workbookViewId="0">
      <selection activeCell="Z35" sqref="A1:Z35"/>
    </sheetView>
  </sheetViews>
  <sheetFormatPr defaultRowHeight="15" x14ac:dyDescent="0.25"/>
  <cols>
    <col min="1" max="16384" width="9.140625" style="13"/>
  </cols>
  <sheetData>
    <row r="25" spans="4:4" ht="17.25" x14ac:dyDescent="0.25">
      <c r="D25" s="21"/>
    </row>
    <row r="26" spans="4:4" x14ac:dyDescent="0.25">
      <c r="D26"/>
    </row>
    <row r="27" spans="4:4" ht="17.25" x14ac:dyDescent="0.25">
      <c r="D27" s="21"/>
    </row>
  </sheetData>
  <pageMargins left="0.7" right="0.7" top="0.75" bottom="0.75" header="0.3" footer="0.3"/>
  <pageSetup scale="5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713C-DB56-490C-9BD1-C8C6ECBBAC70}">
  <sheetPr>
    <pageSetUpPr fitToPage="1"/>
  </sheetPr>
  <dimension ref="C14:X15"/>
  <sheetViews>
    <sheetView workbookViewId="0">
      <selection activeCell="AA63" sqref="A1:AA63"/>
    </sheetView>
  </sheetViews>
  <sheetFormatPr defaultRowHeight="15" x14ac:dyDescent="0.25"/>
  <cols>
    <col min="1" max="16384" width="9.140625" style="13"/>
  </cols>
  <sheetData>
    <row r="14" spans="3:24" x14ac:dyDescent="0.25">
      <c r="C14" s="15" t="s">
        <v>13</v>
      </c>
      <c r="D14" s="16">
        <v>1</v>
      </c>
      <c r="E14" s="16">
        <v>2</v>
      </c>
      <c r="F14" s="16">
        <v>3</v>
      </c>
      <c r="G14" s="16">
        <v>4</v>
      </c>
      <c r="H14" s="16">
        <v>5</v>
      </c>
      <c r="I14" s="16">
        <v>6</v>
      </c>
      <c r="J14" s="16">
        <v>7</v>
      </c>
      <c r="K14" s="16">
        <v>8</v>
      </c>
      <c r="L14" s="16">
        <v>9</v>
      </c>
      <c r="M14" s="16">
        <v>10</v>
      </c>
      <c r="X14" s="16">
        <v>11</v>
      </c>
    </row>
    <row r="15" spans="3:24" x14ac:dyDescent="0.25">
      <c r="C15" s="15" t="s">
        <v>16</v>
      </c>
      <c r="D15" s="16">
        <v>234</v>
      </c>
      <c r="E15" s="16">
        <v>287</v>
      </c>
      <c r="F15" s="16">
        <v>255</v>
      </c>
      <c r="G15" s="16">
        <v>310</v>
      </c>
      <c r="H15" s="16">
        <v>298</v>
      </c>
      <c r="I15" s="16">
        <v>250</v>
      </c>
      <c r="J15" s="16">
        <v>456</v>
      </c>
      <c r="K15" s="16">
        <v>412</v>
      </c>
      <c r="L15" s="16">
        <v>525</v>
      </c>
      <c r="M15" s="16">
        <v>436</v>
      </c>
      <c r="O15" s="22" t="e">
        <v>#N/A</v>
      </c>
      <c r="P15" s="22" t="e">
        <v>#N/A</v>
      </c>
      <c r="Q15" s="22" t="e">
        <v>#N/A</v>
      </c>
      <c r="R15" s="22">
        <f t="shared" ref="R15:X15" si="0">AVERAGE(D15:G15)</f>
        <v>271.5</v>
      </c>
      <c r="S15" s="22">
        <f t="shared" si="0"/>
        <v>287.5</v>
      </c>
      <c r="T15" s="22">
        <f t="shared" si="0"/>
        <v>278.25</v>
      </c>
      <c r="U15" s="22">
        <f t="shared" si="0"/>
        <v>328.5</v>
      </c>
      <c r="V15" s="22">
        <f t="shared" si="0"/>
        <v>354</v>
      </c>
      <c r="W15" s="22">
        <f t="shared" si="0"/>
        <v>410.75</v>
      </c>
      <c r="X15" s="23">
        <f t="shared" si="0"/>
        <v>457.25</v>
      </c>
    </row>
  </sheetData>
  <pageMargins left="0.7" right="0.7" top="0.75" bottom="0.75" header="0.3" footer="0.3"/>
  <pageSetup scale="4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2E29-6830-480F-BB4B-0332E7042E84}">
  <sheetPr>
    <pageSetUpPr fitToPage="1"/>
  </sheetPr>
  <dimension ref="A1"/>
  <sheetViews>
    <sheetView workbookViewId="0">
      <selection activeCell="U37" sqref="A1:U37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pageSetup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8F29-3F47-417F-8D7A-27E1B906EC74}">
  <sheetPr>
    <pageSetUpPr fitToPage="1"/>
  </sheetPr>
  <dimension ref="B30:D42"/>
  <sheetViews>
    <sheetView workbookViewId="0">
      <selection activeCell="Z46" sqref="A1:Z46"/>
    </sheetView>
  </sheetViews>
  <sheetFormatPr defaultRowHeight="15" x14ac:dyDescent="0.25"/>
  <cols>
    <col min="1" max="16384" width="9.140625" style="13"/>
  </cols>
  <sheetData>
    <row r="30" spans="2:4" ht="90" x14ac:dyDescent="0.25">
      <c r="B30" s="16" t="s">
        <v>13</v>
      </c>
      <c r="C30" s="17" t="s">
        <v>14</v>
      </c>
      <c r="D30" s="17" t="s">
        <v>15</v>
      </c>
    </row>
    <row r="31" spans="2:4" x14ac:dyDescent="0.25">
      <c r="B31" s="16">
        <v>2000</v>
      </c>
      <c r="C31" s="16">
        <v>305</v>
      </c>
      <c r="D31" s="16">
        <v>470</v>
      </c>
    </row>
    <row r="32" spans="2:4" x14ac:dyDescent="0.25">
      <c r="B32" s="16">
        <v>2001</v>
      </c>
      <c r="C32" s="16">
        <v>316</v>
      </c>
      <c r="D32" s="16">
        <v>485</v>
      </c>
    </row>
    <row r="33" spans="2:4" x14ac:dyDescent="0.25">
      <c r="B33" s="16">
        <v>2002</v>
      </c>
      <c r="C33" s="16">
        <v>358</v>
      </c>
      <c r="D33" s="16">
        <v>499</v>
      </c>
    </row>
    <row r="34" spans="2:4" x14ac:dyDescent="0.25">
      <c r="B34" s="16">
        <v>2003</v>
      </c>
      <c r="C34" s="16">
        <v>350</v>
      </c>
      <c r="D34" s="16">
        <v>515</v>
      </c>
    </row>
    <row r="35" spans="2:4" x14ac:dyDescent="0.25">
      <c r="B35" s="16">
        <v>2004</v>
      </c>
      <c r="C35" s="16">
        <v>375</v>
      </c>
      <c r="D35" s="16">
        <v>532</v>
      </c>
    </row>
    <row r="36" spans="2:4" x14ac:dyDescent="0.25">
      <c r="B36" s="16">
        <v>2005</v>
      </c>
      <c r="C36" s="16">
        <v>392</v>
      </c>
      <c r="D36" s="16">
        <v>532</v>
      </c>
    </row>
    <row r="37" spans="2:4" x14ac:dyDescent="0.25">
      <c r="B37" s="16">
        <v>2006</v>
      </c>
      <c r="C37" s="16">
        <v>400</v>
      </c>
      <c r="D37" s="16">
        <v>556</v>
      </c>
    </row>
    <row r="38" spans="2:4" x14ac:dyDescent="0.25">
      <c r="B38" s="16">
        <v>2007</v>
      </c>
      <c r="C38" s="16">
        <v>398</v>
      </c>
      <c r="D38" s="16">
        <v>576</v>
      </c>
    </row>
    <row r="39" spans="2:4" x14ac:dyDescent="0.25">
      <c r="B39" s="16">
        <v>2008</v>
      </c>
      <c r="C39" s="16">
        <v>430</v>
      </c>
      <c r="D39" s="16">
        <v>583</v>
      </c>
    </row>
    <row r="40" spans="2:4" x14ac:dyDescent="0.25">
      <c r="B40" s="16">
        <v>2009</v>
      </c>
      <c r="C40" s="16">
        <v>456</v>
      </c>
      <c r="D40" s="16">
        <v>587</v>
      </c>
    </row>
    <row r="41" spans="2:4" x14ac:dyDescent="0.25">
      <c r="B41" s="16">
        <v>2010</v>
      </c>
      <c r="C41" s="16">
        <v>578</v>
      </c>
      <c r="D41" s="16">
        <v>601</v>
      </c>
    </row>
    <row r="42" spans="2:4" x14ac:dyDescent="0.25">
      <c r="B42" s="16">
        <v>2011</v>
      </c>
      <c r="C42" s="16">
        <v>498</v>
      </c>
      <c r="D42" s="16">
        <v>605</v>
      </c>
    </row>
  </sheetData>
  <pageMargins left="0.7" right="0.7" top="0.75" bottom="0.75" header="0.3" footer="0.3"/>
  <pageSetup scale="4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89F9-2480-4826-A52D-041BFCBAF0C5}">
  <sheetPr>
    <pageSetUpPr fitToPage="1"/>
  </sheetPr>
  <dimension ref="P27:R39"/>
  <sheetViews>
    <sheetView workbookViewId="0">
      <selection activeCell="T46" sqref="A1:T46"/>
    </sheetView>
  </sheetViews>
  <sheetFormatPr defaultRowHeight="15" x14ac:dyDescent="0.25"/>
  <cols>
    <col min="1" max="15" width="9.140625" style="13"/>
    <col min="16" max="16" width="21.140625" style="13" customWidth="1"/>
    <col min="17" max="17" width="19.42578125" style="13" customWidth="1"/>
    <col min="18" max="18" width="19.28515625" style="13" customWidth="1"/>
    <col min="19" max="16384" width="9.140625" style="13"/>
  </cols>
  <sheetData>
    <row r="27" spans="16:18" ht="30" x14ac:dyDescent="0.25">
      <c r="P27" s="16" t="s">
        <v>13</v>
      </c>
      <c r="Q27" s="17" t="s">
        <v>14</v>
      </c>
      <c r="R27" s="17" t="s">
        <v>15</v>
      </c>
    </row>
    <row r="28" spans="16:18" x14ac:dyDescent="0.25">
      <c r="P28" s="16">
        <v>2000</v>
      </c>
      <c r="Q28" s="16">
        <v>305</v>
      </c>
      <c r="R28" s="16">
        <v>470</v>
      </c>
    </row>
    <row r="29" spans="16:18" x14ac:dyDescent="0.25">
      <c r="P29" s="16">
        <v>2001</v>
      </c>
      <c r="Q29" s="16">
        <v>316</v>
      </c>
      <c r="R29" s="16">
        <v>485</v>
      </c>
    </row>
    <row r="30" spans="16:18" x14ac:dyDescent="0.25">
      <c r="P30" s="16">
        <v>2002</v>
      </c>
      <c r="Q30" s="16">
        <v>358</v>
      </c>
      <c r="R30" s="16">
        <v>499</v>
      </c>
    </row>
    <row r="31" spans="16:18" x14ac:dyDescent="0.25">
      <c r="P31" s="16">
        <v>2003</v>
      </c>
      <c r="Q31" s="16">
        <v>350</v>
      </c>
      <c r="R31" s="16">
        <v>515</v>
      </c>
    </row>
    <row r="32" spans="16:18" x14ac:dyDescent="0.25">
      <c r="P32" s="16">
        <v>2004</v>
      </c>
      <c r="Q32" s="16">
        <v>375</v>
      </c>
      <c r="R32" s="16">
        <v>532</v>
      </c>
    </row>
    <row r="33" spans="16:18" x14ac:dyDescent="0.25">
      <c r="P33" s="16">
        <v>2005</v>
      </c>
      <c r="Q33" s="16">
        <v>392</v>
      </c>
      <c r="R33" s="16">
        <v>532</v>
      </c>
    </row>
    <row r="34" spans="16:18" x14ac:dyDescent="0.25">
      <c r="P34" s="16">
        <v>2006</v>
      </c>
      <c r="Q34" s="16">
        <v>400</v>
      </c>
      <c r="R34" s="16">
        <v>556</v>
      </c>
    </row>
    <row r="35" spans="16:18" x14ac:dyDescent="0.25">
      <c r="P35" s="16">
        <v>2007</v>
      </c>
      <c r="Q35" s="16">
        <v>398</v>
      </c>
      <c r="R35" s="16">
        <v>576</v>
      </c>
    </row>
    <row r="36" spans="16:18" x14ac:dyDescent="0.25">
      <c r="P36" s="16">
        <v>2008</v>
      </c>
      <c r="Q36" s="16">
        <v>430</v>
      </c>
      <c r="R36" s="16">
        <v>583</v>
      </c>
    </row>
    <row r="37" spans="16:18" x14ac:dyDescent="0.25">
      <c r="P37" s="16">
        <v>2009</v>
      </c>
      <c r="Q37" s="16">
        <v>456</v>
      </c>
      <c r="R37" s="16">
        <v>587</v>
      </c>
    </row>
    <row r="38" spans="16:18" x14ac:dyDescent="0.25">
      <c r="P38" s="16">
        <v>2010</v>
      </c>
      <c r="Q38" s="16">
        <v>578</v>
      </c>
      <c r="R38" s="16">
        <v>601</v>
      </c>
    </row>
    <row r="39" spans="16:18" x14ac:dyDescent="0.25">
      <c r="P39" s="16">
        <v>2011</v>
      </c>
      <c r="Q39" s="16">
        <v>498</v>
      </c>
      <c r="R39" s="16">
        <v>605</v>
      </c>
    </row>
  </sheetData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FirstPage</vt:lpstr>
      <vt:lpstr>A P1 (13)</vt:lpstr>
      <vt:lpstr>A P1 (12)</vt:lpstr>
      <vt:lpstr>A P1 (6)</vt:lpstr>
      <vt:lpstr>A P1 (11)</vt:lpstr>
      <vt:lpstr>A P1 (10)</vt:lpstr>
      <vt:lpstr>A P1 (9)</vt:lpstr>
      <vt:lpstr>A P1 (8)</vt:lpstr>
      <vt:lpstr>A P1 (7)</vt:lpstr>
      <vt:lpstr>A P1 (5)</vt:lpstr>
      <vt:lpstr>A P1 (4)</vt:lpstr>
      <vt:lpstr>A P1 (3)</vt:lpstr>
      <vt:lpstr>A P1 (2)</vt:lpstr>
      <vt:lpstr>A P1</vt:lpstr>
      <vt:lpstr>Exam Content </vt:lpstr>
      <vt:lpstr>Problem 1</vt:lpstr>
      <vt:lpstr>Problem 2</vt:lpstr>
      <vt:lpstr>Problem 3</vt:lpstr>
      <vt:lpstr>Problem 4</vt:lpstr>
      <vt:lpstr>Problem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2023-12-03T18:24:35Z</cp:lastPrinted>
  <dcterms:created xsi:type="dcterms:W3CDTF">2014-10-23T14:45:36Z</dcterms:created>
  <dcterms:modified xsi:type="dcterms:W3CDTF">2023-12-03T18:24:59Z</dcterms:modified>
</cp:coreProperties>
</file>