
<file path=[Content_Types].xml><?xml version="1.0" encoding="utf-8"?>
<Types xmlns="http://schemas.openxmlformats.org/package/2006/content-types">
  <Default Extension="bin" ContentType="application/vnd.openxmlformats-officedocument.spreadsheetml.printerSettings"/>
  <Default Extension="emf" ContentType="image/x-emf"/>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ink/ink1.xml" ContentType="application/inkml+xml"/>
  <Override PartName="/xl/ink/ink2.xml" ContentType="application/inkml+xml"/>
  <Override PartName="/xl/ink/ink3.xml" ContentType="application/inkml+xml"/>
  <Override PartName="/xl/ink/ink4.xml" ContentType="application/inkml+xml"/>
  <Override PartName="/xl/ink/ink5.xml" ContentType="application/inkml+xml"/>
  <Override PartName="/xl/ink/ink6.xml" ContentType="application/inkml+xml"/>
  <Override PartName="/xl/ink/ink7.xml" ContentType="application/inkml+xml"/>
  <Override PartName="/xl/ink/ink8.xml" ContentType="application/inkml+xml"/>
  <Override PartName="/xl/ink/ink9.xml" ContentType="application/inkml+xml"/>
  <Override PartName="/xl/ink/ink10.xml" ContentType="application/inkml+xml"/>
  <Override PartName="/xl/ink/ink11.xml" ContentType="application/inkml+xml"/>
  <Override PartName="/xl/ink/ink12.xml" ContentType="application/inkml+xml"/>
  <Override PartName="/xl/ink/ink13.xml" ContentType="application/inkml+xml"/>
  <Override PartName="/xl/ink/ink14.xml" ContentType="application/inkml+xml"/>
  <Override PartName="/xl/ink/ink15.xml" ContentType="application/inkml+xml"/>
  <Override PartName="/xl/ink/ink16.xml" ContentType="application/inkml+xml"/>
  <Override PartName="/xl/ink/ink17.xml" ContentType="application/inkml+xml"/>
  <Override PartName="/xl/ink/ink18.xml" ContentType="application/inkml+xml"/>
  <Override PartName="/xl/ink/ink19.xml" ContentType="application/inkml+xml"/>
  <Override PartName="/xl/ink/ink20.xml" ContentType="application/inkml+xml"/>
  <Override PartName="/xl/ink/ink21.xml" ContentType="application/inkml+xml"/>
  <Override PartName="/xl/ink/ink22.xml" ContentType="application/inkml+xml"/>
  <Override PartName="/xl/ink/ink23.xml" ContentType="application/inkml+xml"/>
  <Override PartName="/xl/ink/ink24.xml" ContentType="application/inkml+xml"/>
  <Override PartName="/xl/ink/ink25.xml" ContentType="application/inkml+xml"/>
  <Override PartName="/xl/ink/ink26.xml" ContentType="application/inkml+xml"/>
  <Override PartName="/xl/ink/ink27.xml" ContentType="application/inkml+xml"/>
  <Override PartName="/xl/ink/ink28.xml" ContentType="application/inkml+xml"/>
  <Override PartName="/xl/ink/ink29.xml" ContentType="application/inkml+xml"/>
  <Override PartName="/xl/ink/ink30.xml" ContentType="application/inkml+xml"/>
  <Override PartName="/xl/ink/ink31.xml" ContentType="application/inkml+xml"/>
  <Override PartName="/xl/ink/ink32.xml" ContentType="application/inkml+xml"/>
  <Override PartName="/xl/ink/ink33.xml" ContentType="application/inkml+xml"/>
  <Override PartName="/xl/ink/ink34.xml" ContentType="application/inkml+xml"/>
  <Override PartName="/xl/ink/ink35.xml" ContentType="application/inkml+xml"/>
  <Override PartName="/xl/ink/ink36.xml" ContentType="application/inkml+xml"/>
  <Override PartName="/xl/ink/ink37.xml" ContentType="application/inkml+xml"/>
  <Override PartName="/xl/ink/ink38.xml" ContentType="application/inkml+xml"/>
  <Override PartName="/xl/ink/ink39.xml" ContentType="application/inkml+xml"/>
  <Override PartName="/xl/ink/ink40.xml" ContentType="application/inkml+xml"/>
  <Override PartName="/xl/ink/ink41.xml" ContentType="application/inkml+xml"/>
  <Override PartName="/xl/ink/ink42.xml" ContentType="application/inkml+xml"/>
  <Override PartName="/xl/ink/ink43.xml" ContentType="application/inkml+xml"/>
  <Override PartName="/xl/ink/ink44.xml" ContentType="application/inkml+xml"/>
  <Override PartName="/xl/ink/ink45.xml" ContentType="application/inkml+xml"/>
  <Override PartName="/xl/ink/ink46.xml" ContentType="application/inkml+xml"/>
  <Override PartName="/xl/ink/ink47.xml" ContentType="application/inkml+xml"/>
  <Override PartName="/xl/ink/ink48.xml" ContentType="application/inkml+xml"/>
  <Override PartName="/xl/ink/ink49.xml" ContentType="application/inkml+xml"/>
  <Override PartName="/xl/ink/ink50.xml" ContentType="application/inkml+xml"/>
  <Override PartName="/xl/ink/ink51.xml" ContentType="application/inkml+xml"/>
  <Override PartName="/xl/ink/ink52.xml" ContentType="application/inkml+xml"/>
  <Override PartName="/xl/ink/ink53.xml" ContentType="application/inkml+xml"/>
  <Override PartName="/xl/ink/ink54.xml" ContentType="application/inkml+xml"/>
  <Override PartName="/xl/ink/ink55.xml" ContentType="application/inkml+xml"/>
  <Override PartName="/xl/ink/ink56.xml" ContentType="application/inkml+xml"/>
  <Override PartName="/xl/ink/ink57.xml" ContentType="application/inkml+xml"/>
  <Override PartName="/xl/ink/ink58.xml" ContentType="application/inkml+xml"/>
  <Override PartName="/xl/ink/ink59.xml" ContentType="application/inkml+xml"/>
  <Override PartName="/xl/ink/ink60.xml" ContentType="application/inkml+xml"/>
  <Override PartName="/xl/ink/ink61.xml" ContentType="application/inkml+xml"/>
  <Override PartName="/xl/ink/ink62.xml" ContentType="application/inkml+xml"/>
  <Override PartName="/xl/ink/ink63.xml" ContentType="application/inkml+xml"/>
  <Override PartName="/xl/ink/ink64.xml" ContentType="application/inkml+xml"/>
  <Override PartName="/xl/ink/ink65.xml" ContentType="application/inkml+xml"/>
  <Override PartName="/xl/ink/ink66.xml" ContentType="application/inkml+xml"/>
  <Override PartName="/xl/ink/ink67.xml" ContentType="application/inkml+xml"/>
  <Override PartName="/xl/ink/ink68.xml" ContentType="application/inkml+xml"/>
  <Override PartName="/xl/ink/ink69.xml" ContentType="application/inkml+xml"/>
  <Override PartName="/xl/ink/ink70.xml" ContentType="application/inkml+xml"/>
  <Override PartName="/xl/ink/ink71.xml" ContentType="application/inkml+xml"/>
  <Override PartName="/xl/ink/ink72.xml" ContentType="application/inkml+xml"/>
  <Override PartName="/xl/ink/ink73.xml" ContentType="application/inkml+xml"/>
  <Override PartName="/xl/ink/ink74.xml" ContentType="application/inkml+xml"/>
  <Override PartName="/xl/ink/ink75.xml" ContentType="application/inkml+xml"/>
  <Override PartName="/xl/ink/ink76.xml" ContentType="application/inkml+xml"/>
  <Override PartName="/xl/ink/ink77.xml" ContentType="application/inkml+xml"/>
  <Override PartName="/xl/ink/ink78.xml" ContentType="application/inkml+xml"/>
  <Override PartName="/xl/ink/ink79.xml" ContentType="application/inkml+xml"/>
  <Override PartName="/xl/ink/ink80.xml" ContentType="application/inkml+xml"/>
  <Override PartName="/xl/ink/ink81.xml" ContentType="application/inkml+xml"/>
  <Override PartName="/xl/ink/ink82.xml" ContentType="application/inkml+xml"/>
  <Override PartName="/xl/ink/ink83.xml" ContentType="application/inkml+xml"/>
  <Override PartName="/xl/ink/ink84.xml" ContentType="application/inkml+xml"/>
  <Override PartName="/xl/ink/ink85.xml" ContentType="application/inkml+xml"/>
  <Override PartName="/xl/ink/ink86.xml" ContentType="application/inkml+xml"/>
  <Override PartName="/xl/ink/ink87.xml" ContentType="application/inkml+xml"/>
  <Override PartName="/xl/ink/ink88.xml" ContentType="application/inkml+xml"/>
  <Override PartName="/xl/ink/ink89.xml" ContentType="application/inkml+xml"/>
  <Override PartName="/xl/ink/ink90.xml" ContentType="application/inkml+xml"/>
  <Override PartName="/xl/ink/ink91.xml" ContentType="application/inkml+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autoCompressPictures="0" defaultThemeVersion="124226"/>
  <mc:AlternateContent xmlns:mc="http://schemas.openxmlformats.org/markup-compatibility/2006">
    <mc:Choice Requires="x15">
      <x15ac:absPath xmlns:x15ac="http://schemas.microsoft.com/office/spreadsheetml/2010/11/ac" url="C:\Users\19498\Documents\"/>
    </mc:Choice>
  </mc:AlternateContent>
  <xr:revisionPtr revIDLastSave="0" documentId="13_ncr:1_{C0354FB8-A237-4EEB-B93E-7CB7FFABAACD}" xr6:coauthVersionLast="47" xr6:coauthVersionMax="47" xr10:uidLastSave="{00000000-0000-0000-0000-000000000000}"/>
  <bookViews>
    <workbookView xWindow="-120" yWindow="600" windowWidth="29040" windowHeight="15000" xr2:uid="{00000000-000D-0000-FFFF-FFFF00000000}"/>
  </bookViews>
  <sheets>
    <sheet name="First Page" sheetId="47" r:id="rId1"/>
    <sheet name="Map" sheetId="46" r:id="rId2"/>
    <sheet name="Areas" sheetId="48" r:id="rId3"/>
    <sheet name="Problem 81" sheetId="51" r:id="rId4"/>
    <sheet name="Problem 6" sheetId="43" r:id="rId5"/>
    <sheet name="Problem 7 (2)" sheetId="50" r:id="rId6"/>
    <sheet name="Problem 7" sheetId="44" state="hidden" r:id="rId7"/>
    <sheet name="Problem 5" sheetId="42" r:id="rId8"/>
    <sheet name="Problem 4" sheetId="41" r:id="rId9"/>
    <sheet name="Problem 3" sheetId="40" r:id="rId10"/>
    <sheet name="Problem 2" sheetId="39" r:id="rId11"/>
    <sheet name="Problem 1" sheetId="5"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V63" i="51" l="1"/>
  <c r="AC69" i="50"/>
  <c r="V63" i="43"/>
  <c r="X89" i="43"/>
  <c r="T86" i="51"/>
  <c r="X89" i="51"/>
  <c r="AG63" i="51"/>
  <c r="S102" i="50"/>
  <c r="S106" i="50" s="1"/>
  <c r="M82" i="42"/>
  <c r="L78" i="42"/>
  <c r="T86" i="43"/>
  <c r="Z61" i="44"/>
  <c r="T80" i="43"/>
  <c r="AG63" i="43"/>
  <c r="S102" i="44"/>
  <c r="S106" i="44"/>
  <c r="AC64" i="44"/>
  <c r="Z64" i="44"/>
  <c r="AC69" i="44"/>
  <c r="V59" i="41"/>
  <c r="U83" i="41"/>
  <c r="T86" i="41"/>
  <c r="W100" i="41"/>
  <c r="R89" i="40"/>
  <c r="P92" i="40"/>
  <c r="O111" i="40"/>
  <c r="Q120" i="39"/>
  <c r="O122" i="39"/>
  <c r="V127" i="44"/>
  <c r="R88" i="39"/>
  <c r="R127" i="44"/>
  <c r="N54" i="42"/>
  <c r="AA100" i="41"/>
  <c r="V56" i="41"/>
  <c r="S100" i="41"/>
  <c r="S65" i="40"/>
  <c r="U111" i="40"/>
</calcChain>
</file>

<file path=xl/sharedStrings.xml><?xml version="1.0" encoding="utf-8"?>
<sst xmlns="http://schemas.openxmlformats.org/spreadsheetml/2006/main" count="81" uniqueCount="32">
  <si>
    <t>Critical Value</t>
  </si>
  <si>
    <t>Test Statistic</t>
  </si>
  <si>
    <t>Step 4</t>
  </si>
  <si>
    <t>Step 5</t>
  </si>
  <si>
    <t>Step 6</t>
  </si>
  <si>
    <t>z(test)=</t>
  </si>
  <si>
    <t>t(test)=</t>
  </si>
  <si>
    <t>t(critical)=</t>
  </si>
  <si>
    <t>z(critical)=</t>
  </si>
  <si>
    <r>
      <t xml:space="preserve">Hypothesis test for </t>
    </r>
    <r>
      <rPr>
        <sz val="20"/>
        <color theme="1"/>
        <rFont val="Calibri"/>
        <family val="2"/>
      </rPr>
      <t>µ,σ known, large sample</t>
    </r>
  </si>
  <si>
    <t>One right tail</t>
  </si>
  <si>
    <r>
      <t xml:space="preserve">Hypothesis test for </t>
    </r>
    <r>
      <rPr>
        <sz val="20"/>
        <color theme="1"/>
        <rFont val="Calibri"/>
        <family val="2"/>
      </rPr>
      <t>µ,σ unknown,small sample</t>
    </r>
  </si>
  <si>
    <t>z(critical value) =</t>
  </si>
  <si>
    <r>
      <rPr>
        <b/>
        <sz val="20"/>
        <color theme="1"/>
        <rFont val="Times New Roman"/>
        <family val="1"/>
      </rPr>
      <t>μ</t>
    </r>
    <r>
      <rPr>
        <b/>
        <sz val="14"/>
        <color theme="1"/>
        <rFont val="Lucida Bright"/>
        <family val="1"/>
      </rPr>
      <t xml:space="preserve"> = </t>
    </r>
    <r>
      <rPr>
        <b/>
        <sz val="20"/>
        <color theme="1"/>
        <rFont val="Lucida Bright"/>
        <family val="1"/>
      </rPr>
      <t>0</t>
    </r>
  </si>
  <si>
    <t>Mean</t>
  </si>
  <si>
    <t>z(critical value)=</t>
  </si>
  <si>
    <r>
      <t xml:space="preserve">Hypothesis test for </t>
    </r>
    <r>
      <rPr>
        <sz val="20"/>
        <color theme="1"/>
        <rFont val="Calibri"/>
        <family val="2"/>
      </rPr>
      <t>µ, σ unknown, large sample</t>
    </r>
  </si>
  <si>
    <r>
      <t xml:space="preserve">Hypothesis test for </t>
    </r>
    <r>
      <rPr>
        <sz val="20"/>
        <color theme="1"/>
        <rFont val="Calibri"/>
        <family val="2"/>
      </rPr>
      <t>µ,σ unknown, small sample</t>
    </r>
  </si>
  <si>
    <t>Two Tails</t>
  </si>
  <si>
    <t>t(test statistic)=</t>
  </si>
  <si>
    <t>t(critical value)=</t>
  </si>
  <si>
    <t>=</t>
  </si>
  <si>
    <t>µ</t>
  </si>
  <si>
    <t>σ</t>
  </si>
  <si>
    <t>n</t>
  </si>
  <si>
    <t>s.d.</t>
  </si>
  <si>
    <t>Right  tail</t>
  </si>
  <si>
    <t>One left tail</t>
  </si>
  <si>
    <t>One right  tail</t>
  </si>
  <si>
    <t xml:space="preserve"> Path: Formulas to Statistical to T.INV.2T(0.05.15)</t>
  </si>
  <si>
    <t>Opposite</t>
  </si>
  <si>
    <t xml:space="preserve"> Path: Formulas to Statistical to TINV(0.02,15)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</si>
</sst>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32" x14ac:knownFonts="1">
    <font>
      <sz val="11"/>
      <color theme="1"/>
      <name val="Calibri"/>
      <family val="2"/>
      <scheme val="minor"/>
    </font>
    <font>
      <sz val="24"/>
      <color theme="1"/>
      <name val="Calibri"/>
      <family val="2"/>
      <scheme val="minor"/>
    </font>
    <font>
      <sz val="18"/>
      <color theme="1"/>
      <name val="Calibri"/>
      <family val="2"/>
      <scheme val="minor"/>
    </font>
    <font>
      <b/>
      <sz val="20"/>
      <color theme="1"/>
      <name val="Calibri"/>
      <family val="2"/>
      <scheme val="minor"/>
    </font>
    <font>
      <b/>
      <sz val="18"/>
      <color theme="1"/>
      <name val="Calibri"/>
      <family val="2"/>
      <scheme val="minor"/>
    </font>
    <font>
      <b/>
      <sz val="20"/>
      <color rgb="FFFFFF00"/>
      <name val="Calibri"/>
      <family val="2"/>
      <scheme val="minor"/>
    </font>
    <font>
      <sz val="20"/>
      <color theme="1"/>
      <name val="Calibri"/>
      <family val="2"/>
      <scheme val="minor"/>
    </font>
    <font>
      <sz val="22"/>
      <color theme="1"/>
      <name val="Calibri"/>
      <family val="2"/>
      <scheme val="minor"/>
    </font>
    <font>
      <b/>
      <sz val="24"/>
      <color rgb="FFFF0000"/>
      <name val="Calibri"/>
      <family val="2"/>
      <scheme val="minor"/>
    </font>
    <font>
      <b/>
      <sz val="20"/>
      <color rgb="FFFF0000"/>
      <name val="Calibri"/>
      <family val="2"/>
      <scheme val="minor"/>
    </font>
    <font>
      <b/>
      <sz val="18"/>
      <color rgb="FFFFFF00"/>
      <name val="Calibri"/>
      <family val="2"/>
      <scheme val="minor"/>
    </font>
    <font>
      <sz val="20"/>
      <color theme="1"/>
      <name val="Calibri"/>
      <family val="2"/>
    </font>
    <font>
      <sz val="20"/>
      <color rgb="FF000000"/>
      <name val="Lucida Bright"/>
      <family val="1"/>
    </font>
    <font>
      <b/>
      <sz val="20"/>
      <color theme="1"/>
      <name val="Lucida Bright"/>
      <family val="1"/>
    </font>
    <font>
      <sz val="11"/>
      <color theme="1"/>
      <name val="Lucida Bright"/>
      <family val="1"/>
    </font>
    <font>
      <b/>
      <sz val="20"/>
      <color rgb="FFFFFF00"/>
      <name val="Lucida Bright"/>
      <family val="1"/>
    </font>
    <font>
      <b/>
      <sz val="18"/>
      <color theme="1"/>
      <name val="Lucida Bright"/>
      <family val="1"/>
    </font>
    <font>
      <b/>
      <sz val="18"/>
      <color rgb="FFFFFF00"/>
      <name val="Lucida Bright"/>
      <family val="1"/>
    </font>
    <font>
      <b/>
      <sz val="20"/>
      <color theme="1"/>
      <name val="Times New Roman"/>
      <family val="1"/>
    </font>
    <font>
      <b/>
      <sz val="14"/>
      <color theme="1"/>
      <name val="Lucida Bright"/>
      <family val="1"/>
    </font>
    <font>
      <sz val="24"/>
      <color rgb="FFFFFF00"/>
      <name val="Calibri"/>
      <family val="2"/>
      <scheme val="minor"/>
    </font>
    <font>
      <sz val="18"/>
      <color theme="1"/>
      <name val="Lucida Bright"/>
      <family val="1"/>
    </font>
    <font>
      <sz val="24"/>
      <color theme="1"/>
      <name val="Lucida Bright"/>
      <family val="1"/>
    </font>
    <font>
      <sz val="24"/>
      <color theme="1"/>
      <name val="Calibri"/>
      <family val="2"/>
    </font>
    <font>
      <sz val="11"/>
      <color theme="1"/>
      <name val="Cambria Math"/>
      <family val="1"/>
    </font>
    <font>
      <sz val="16"/>
      <color theme="1"/>
      <name val="Calibri"/>
      <family val="2"/>
      <scheme val="minor"/>
    </font>
    <font>
      <b/>
      <sz val="24"/>
      <color rgb="FFFFFF00"/>
      <name val="Calibri"/>
      <family val="2"/>
      <scheme val="minor"/>
    </font>
    <font>
      <b/>
      <sz val="18"/>
      <color theme="0"/>
      <name val="Lucida Bright"/>
      <family val="1"/>
    </font>
    <font>
      <b/>
      <sz val="20"/>
      <color theme="0"/>
      <name val="Lucida Bright"/>
      <family val="1"/>
    </font>
    <font>
      <sz val="24"/>
      <color rgb="FFFFFF00"/>
      <name val="Lucida Bright"/>
      <family val="1"/>
    </font>
    <font>
      <sz val="22"/>
      <color theme="1"/>
      <name val="Lucida Bright"/>
      <family val="1"/>
    </font>
    <font>
      <u/>
      <sz val="11"/>
      <color theme="10"/>
      <name val="Calibri"/>
      <family val="2"/>
      <scheme val="minor"/>
    </font>
  </fonts>
  <fills count="11">
    <fill>
      <patternFill patternType="none"/>
    </fill>
    <fill>
      <patternFill patternType="gray125"/>
    </fill>
    <fill>
      <patternFill patternType="solid">
        <fgColor theme="2" tint="-9.9978637043366805E-2"/>
        <bgColor indexed="64"/>
      </patternFill>
    </fill>
    <fill>
      <patternFill patternType="solid">
        <fgColor rgb="FFFFFF00"/>
        <bgColor indexed="64"/>
      </patternFill>
    </fill>
    <fill>
      <patternFill patternType="solid">
        <fgColor rgb="FF92D050"/>
        <bgColor indexed="64"/>
      </patternFill>
    </fill>
    <fill>
      <patternFill patternType="solid">
        <fgColor theme="7" tint="0.59999389629810485"/>
        <bgColor indexed="64"/>
      </patternFill>
    </fill>
    <fill>
      <patternFill patternType="solid">
        <fgColor rgb="FFFF0000"/>
        <bgColor indexed="64"/>
      </patternFill>
    </fill>
    <fill>
      <patternFill patternType="solid">
        <fgColor theme="6" tint="-0.249977111117893"/>
        <bgColor indexed="64"/>
      </patternFill>
    </fill>
    <fill>
      <patternFill patternType="solid">
        <fgColor theme="0"/>
        <bgColor indexed="64"/>
      </patternFill>
    </fill>
    <fill>
      <patternFill patternType="solid">
        <fgColor theme="6" tint="-0.499984740745262"/>
        <bgColor indexed="64"/>
      </patternFill>
    </fill>
    <fill>
      <patternFill patternType="solid">
        <fgColor theme="8" tint="0.79998168889431442"/>
        <bgColor indexed="64"/>
      </patternFill>
    </fill>
  </fills>
  <borders count="15">
    <border>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xf numFmtId="0" fontId="31" fillId="0" borderId="0" applyNumberFormat="0" applyFill="0" applyBorder="0" applyAlignment="0" applyProtection="0"/>
  </cellStyleXfs>
  <cellXfs count="207">
    <xf numFmtId="0" fontId="0" fillId="0" borderId="0" xfId="0"/>
    <xf numFmtId="0" fontId="0" fillId="2" borderId="0" xfId="0" applyFill="1"/>
    <xf numFmtId="0" fontId="2" fillId="2" borderId="0" xfId="0" applyFont="1" applyFill="1"/>
    <xf numFmtId="0" fontId="6" fillId="2" borderId="0" xfId="0" applyFont="1" applyFill="1" applyAlignment="1">
      <alignment horizontal="left" vertical="center"/>
    </xf>
    <xf numFmtId="0" fontId="0" fillId="8" borderId="0" xfId="0" applyFill="1"/>
    <xf numFmtId="0" fontId="14" fillId="2" borderId="0" xfId="0" applyFont="1" applyFill="1"/>
    <xf numFmtId="0" fontId="0" fillId="2" borderId="0" xfId="0" applyFill="1" applyAlignment="1">
      <alignment horizontal="center"/>
    </xf>
    <xf numFmtId="0" fontId="23" fillId="8" borderId="12" xfId="0" applyFont="1" applyFill="1" applyBorder="1" applyAlignment="1">
      <alignment horizontal="center" vertical="center"/>
    </xf>
    <xf numFmtId="0" fontId="22" fillId="8" borderId="9" xfId="0" applyFont="1" applyFill="1" applyBorder="1" applyAlignment="1">
      <alignment horizontal="center" vertical="center"/>
    </xf>
    <xf numFmtId="0" fontId="24" fillId="2" borderId="0" xfId="0" applyFont="1" applyFill="1"/>
    <xf numFmtId="0" fontId="21" fillId="2" borderId="1" xfId="0" applyFont="1" applyFill="1" applyBorder="1" applyAlignment="1">
      <alignment horizontal="center" vertical="center"/>
    </xf>
    <xf numFmtId="0" fontId="21" fillId="2" borderId="3" xfId="0" applyFont="1" applyFill="1" applyBorder="1" applyAlignment="1">
      <alignment horizontal="center" vertical="center"/>
    </xf>
    <xf numFmtId="0" fontId="13" fillId="2" borderId="0" xfId="0" applyFont="1" applyFill="1" applyAlignment="1">
      <alignment vertical="center"/>
    </xf>
    <xf numFmtId="0" fontId="0" fillId="2" borderId="0" xfId="0" applyFill="1" applyAlignment="1">
      <alignment vertical="center"/>
    </xf>
    <xf numFmtId="0" fontId="15" fillId="2" borderId="0" xfId="0" applyFont="1" applyFill="1" applyAlignment="1">
      <alignment horizontal="center" vertical="center"/>
    </xf>
    <xf numFmtId="0" fontId="25" fillId="8" borderId="12" xfId="0" applyFont="1" applyFill="1" applyBorder="1" applyAlignment="1">
      <alignment horizontal="center" vertical="center"/>
    </xf>
    <xf numFmtId="0" fontId="21" fillId="2" borderId="0" xfId="0" applyFont="1" applyFill="1" applyAlignment="1">
      <alignment vertical="center"/>
    </xf>
    <xf numFmtId="0" fontId="31" fillId="8" borderId="0" xfId="1" quotePrefix="1" applyFill="1"/>
    <xf numFmtId="0" fontId="1" fillId="2" borderId="0" xfId="0" applyFont="1" applyFill="1" applyAlignment="1">
      <alignment horizontal="center" vertical="center"/>
    </xf>
    <xf numFmtId="0" fontId="6" fillId="2" borderId="0" xfId="0" applyFont="1" applyFill="1" applyAlignment="1">
      <alignment horizontal="left"/>
    </xf>
    <xf numFmtId="0" fontId="6" fillId="2" borderId="0" xfId="0" applyFont="1" applyFill="1" applyAlignment="1">
      <alignment horizontal="left" vertical="center"/>
    </xf>
    <xf numFmtId="0" fontId="1" fillId="8" borderId="1" xfId="0" applyFont="1" applyFill="1" applyBorder="1" applyAlignment="1">
      <alignment horizontal="center" vertical="center" wrapText="1"/>
    </xf>
    <xf numFmtId="0" fontId="1" fillId="8" borderId="7" xfId="0" applyFont="1" applyFill="1" applyBorder="1" applyAlignment="1">
      <alignment horizontal="center" vertical="center" wrapText="1"/>
    </xf>
    <xf numFmtId="0" fontId="1" fillId="8" borderId="2" xfId="0" applyFont="1" applyFill="1" applyBorder="1" applyAlignment="1">
      <alignment horizontal="center" vertical="center" wrapText="1"/>
    </xf>
    <xf numFmtId="0" fontId="1" fillId="8" borderId="3" xfId="0" applyFont="1" applyFill="1" applyBorder="1" applyAlignment="1">
      <alignment horizontal="center" vertical="center" wrapText="1"/>
    </xf>
    <xf numFmtId="0" fontId="1" fillId="8" borderId="0" xfId="0" applyFont="1" applyFill="1" applyAlignment="1">
      <alignment horizontal="center" vertical="center" wrapText="1"/>
    </xf>
    <xf numFmtId="0" fontId="1" fillId="8" borderId="4" xfId="0" applyFont="1" applyFill="1" applyBorder="1" applyAlignment="1">
      <alignment horizontal="center" vertical="center" wrapText="1"/>
    </xf>
    <xf numFmtId="0" fontId="1" fillId="8" borderId="5" xfId="0" applyFont="1" applyFill="1" applyBorder="1" applyAlignment="1">
      <alignment horizontal="center" vertical="center" wrapText="1"/>
    </xf>
    <xf numFmtId="0" fontId="1" fillId="8" borderId="8" xfId="0" applyFont="1" applyFill="1" applyBorder="1" applyAlignment="1">
      <alignment horizontal="center" vertical="center" wrapText="1"/>
    </xf>
    <xf numFmtId="0" fontId="1" fillId="8" borderId="6" xfId="0" applyFont="1" applyFill="1" applyBorder="1" applyAlignment="1">
      <alignment horizontal="center" vertical="center" wrapText="1"/>
    </xf>
    <xf numFmtId="0" fontId="1" fillId="3" borderId="1" xfId="0" applyFont="1" applyFill="1" applyBorder="1" applyAlignment="1">
      <alignment horizontal="right" vertical="center"/>
    </xf>
    <xf numFmtId="0" fontId="1" fillId="3" borderId="7" xfId="0" applyFont="1" applyFill="1" applyBorder="1" applyAlignment="1">
      <alignment horizontal="right" vertical="center"/>
    </xf>
    <xf numFmtId="0" fontId="1" fillId="3" borderId="5" xfId="0" applyFont="1" applyFill="1" applyBorder="1" applyAlignment="1">
      <alignment horizontal="right" vertical="center"/>
    </xf>
    <xf numFmtId="0" fontId="1" fillId="3" borderId="8" xfId="0" applyFont="1" applyFill="1" applyBorder="1" applyAlignment="1">
      <alignment horizontal="right" vertical="center"/>
    </xf>
    <xf numFmtId="164" fontId="8" fillId="3" borderId="7" xfId="0" applyNumberFormat="1" applyFont="1" applyFill="1" applyBorder="1" applyAlignment="1">
      <alignment horizontal="left" vertical="center"/>
    </xf>
    <xf numFmtId="164" fontId="8" fillId="3" borderId="2" xfId="0" applyNumberFormat="1" applyFont="1" applyFill="1" applyBorder="1" applyAlignment="1">
      <alignment horizontal="left" vertical="center"/>
    </xf>
    <xf numFmtId="164" fontId="8" fillId="3" borderId="8" xfId="0" applyNumberFormat="1" applyFont="1" applyFill="1" applyBorder="1" applyAlignment="1">
      <alignment horizontal="left" vertical="center"/>
    </xf>
    <xf numFmtId="164" fontId="8" fillId="3" borderId="6" xfId="0" applyNumberFormat="1" applyFont="1" applyFill="1" applyBorder="1" applyAlignment="1">
      <alignment horizontal="left" vertical="center"/>
    </xf>
    <xf numFmtId="0" fontId="6" fillId="8" borderId="1" xfId="0" applyFont="1" applyFill="1" applyBorder="1" applyAlignment="1">
      <alignment horizontal="center" vertical="center"/>
    </xf>
    <xf numFmtId="0" fontId="6" fillId="8" borderId="2" xfId="0" applyFont="1" applyFill="1" applyBorder="1" applyAlignment="1">
      <alignment horizontal="center" vertical="center"/>
    </xf>
    <xf numFmtId="0" fontId="6" fillId="8" borderId="5" xfId="0" applyFont="1" applyFill="1" applyBorder="1" applyAlignment="1">
      <alignment horizontal="center" vertical="center"/>
    </xf>
    <xf numFmtId="0" fontId="6" fillId="8" borderId="6" xfId="0" applyFont="1" applyFill="1" applyBorder="1" applyAlignment="1">
      <alignment horizontal="center" vertical="center"/>
    </xf>
    <xf numFmtId="0" fontId="6" fillId="8" borderId="13" xfId="0" applyFont="1" applyFill="1" applyBorder="1" applyAlignment="1">
      <alignment horizontal="center" vertical="center"/>
    </xf>
    <xf numFmtId="0" fontId="6" fillId="8" borderId="14" xfId="0" applyFont="1" applyFill="1" applyBorder="1" applyAlignment="1">
      <alignment horizontal="center" vertical="center"/>
    </xf>
    <xf numFmtId="0" fontId="6" fillId="2" borderId="0" xfId="0" applyFont="1" applyFill="1" applyAlignment="1">
      <alignment horizontal="center" vertical="center"/>
    </xf>
    <xf numFmtId="164" fontId="26" fillId="6" borderId="9" xfId="0" applyNumberFormat="1" applyFont="1" applyFill="1" applyBorder="1" applyAlignment="1">
      <alignment horizontal="left" vertical="center"/>
    </xf>
    <xf numFmtId="164" fontId="26" fillId="6" borderId="11" xfId="0" applyNumberFormat="1" applyFont="1" applyFill="1" applyBorder="1" applyAlignment="1">
      <alignment horizontal="left" vertical="center"/>
    </xf>
    <xf numFmtId="0" fontId="30" fillId="8" borderId="1" xfId="0" applyFont="1" applyFill="1" applyBorder="1" applyAlignment="1">
      <alignment horizontal="center" vertical="center"/>
    </xf>
    <xf numFmtId="0" fontId="30" fillId="8" borderId="2" xfId="0" applyFont="1" applyFill="1" applyBorder="1" applyAlignment="1">
      <alignment horizontal="center" vertical="center"/>
    </xf>
    <xf numFmtId="0" fontId="30" fillId="8" borderId="5" xfId="0" applyFont="1" applyFill="1" applyBorder="1" applyAlignment="1">
      <alignment horizontal="center" vertical="center"/>
    </xf>
    <xf numFmtId="0" fontId="30" fillId="8" borderId="6" xfId="0" applyFont="1" applyFill="1" applyBorder="1" applyAlignment="1">
      <alignment horizontal="center" vertical="center"/>
    </xf>
    <xf numFmtId="0" fontId="30" fillId="8" borderId="9" xfId="0" applyFont="1" applyFill="1" applyBorder="1" applyAlignment="1">
      <alignment horizontal="center" vertical="center"/>
    </xf>
    <xf numFmtId="0" fontId="30" fillId="8" borderId="11" xfId="0" applyFont="1" applyFill="1" applyBorder="1" applyAlignment="1">
      <alignment horizontal="center" vertical="center"/>
    </xf>
    <xf numFmtId="0" fontId="1" fillId="8" borderId="13" xfId="0" applyFont="1" applyFill="1" applyBorder="1" applyAlignment="1">
      <alignment horizontal="center" vertical="center"/>
    </xf>
    <xf numFmtId="0" fontId="1" fillId="8" borderId="14" xfId="0" applyFont="1" applyFill="1" applyBorder="1" applyAlignment="1">
      <alignment horizontal="center" vertical="center"/>
    </xf>
    <xf numFmtId="0" fontId="29" fillId="6" borderId="13" xfId="0" applyFont="1" applyFill="1" applyBorder="1" applyAlignment="1">
      <alignment horizontal="center"/>
    </xf>
    <xf numFmtId="0" fontId="29" fillId="6" borderId="14" xfId="0" applyFont="1" applyFill="1" applyBorder="1" applyAlignment="1">
      <alignment horizontal="center"/>
    </xf>
    <xf numFmtId="0" fontId="20" fillId="6" borderId="9" xfId="0" applyFont="1" applyFill="1" applyBorder="1" applyAlignment="1">
      <alignment horizontal="right" vertical="center" indent="1"/>
    </xf>
    <xf numFmtId="0" fontId="20" fillId="6" borderId="10" xfId="0" applyFont="1" applyFill="1" applyBorder="1" applyAlignment="1">
      <alignment horizontal="right" vertical="center" indent="1"/>
    </xf>
    <xf numFmtId="0" fontId="20" fillId="6" borderId="11" xfId="0" applyFont="1" applyFill="1" applyBorder="1" applyAlignment="1">
      <alignment horizontal="right" vertical="center" indent="1"/>
    </xf>
    <xf numFmtId="164" fontId="8" fillId="3" borderId="1" xfId="0" applyNumberFormat="1" applyFont="1" applyFill="1" applyBorder="1" applyAlignment="1">
      <alignment horizontal="left" vertical="center"/>
    </xf>
    <xf numFmtId="164" fontId="8" fillId="3" borderId="5" xfId="0" applyNumberFormat="1" applyFont="1" applyFill="1" applyBorder="1" applyAlignment="1">
      <alignment horizontal="left" vertical="center"/>
    </xf>
    <xf numFmtId="0" fontId="1" fillId="3" borderId="9" xfId="0" applyFont="1" applyFill="1" applyBorder="1" applyAlignment="1">
      <alignment horizontal="right" vertical="center"/>
    </xf>
    <xf numFmtId="0" fontId="1" fillId="3" borderId="10" xfId="0" applyFont="1" applyFill="1" applyBorder="1" applyAlignment="1">
      <alignment horizontal="right" vertical="center"/>
    </xf>
    <xf numFmtId="0" fontId="1" fillId="3" borderId="11" xfId="0" applyFont="1" applyFill="1" applyBorder="1" applyAlignment="1">
      <alignment horizontal="right" vertical="center"/>
    </xf>
    <xf numFmtId="164" fontId="8" fillId="3" borderId="9" xfId="0" applyNumberFormat="1" applyFont="1" applyFill="1" applyBorder="1" applyAlignment="1">
      <alignment horizontal="center" vertical="center"/>
    </xf>
    <xf numFmtId="164" fontId="8" fillId="3" borderId="11" xfId="0" applyNumberFormat="1" applyFont="1" applyFill="1" applyBorder="1" applyAlignment="1">
      <alignment horizontal="center" vertical="center"/>
    </xf>
    <xf numFmtId="164" fontId="26" fillId="6" borderId="9" xfId="0" applyNumberFormat="1" applyFont="1" applyFill="1" applyBorder="1" applyAlignment="1">
      <alignment horizontal="center" vertical="center"/>
    </xf>
    <xf numFmtId="164" fontId="26" fillId="6" borderId="11" xfId="0" applyNumberFormat="1" applyFont="1" applyFill="1" applyBorder="1" applyAlignment="1">
      <alignment horizontal="center" vertical="center"/>
    </xf>
    <xf numFmtId="0" fontId="2" fillId="8" borderId="13" xfId="0" applyFont="1" applyFill="1" applyBorder="1" applyAlignment="1">
      <alignment horizontal="center"/>
    </xf>
    <xf numFmtId="0" fontId="2" fillId="8" borderId="14" xfId="0" applyFont="1" applyFill="1" applyBorder="1" applyAlignment="1">
      <alignment horizontal="center"/>
    </xf>
    <xf numFmtId="0" fontId="6" fillId="8" borderId="9" xfId="0" applyFont="1" applyFill="1" applyBorder="1" applyAlignment="1">
      <alignment horizontal="center" vertical="center"/>
    </xf>
    <xf numFmtId="0" fontId="6" fillId="8" borderId="11" xfId="0" applyFont="1" applyFill="1" applyBorder="1" applyAlignment="1">
      <alignment horizontal="center" vertical="center"/>
    </xf>
    <xf numFmtId="0" fontId="2" fillId="8" borderId="13" xfId="0" applyFont="1" applyFill="1" applyBorder="1" applyAlignment="1">
      <alignment horizontal="center" vertical="center"/>
    </xf>
    <xf numFmtId="0" fontId="2" fillId="8" borderId="14" xfId="0" applyFont="1" applyFill="1" applyBorder="1" applyAlignment="1">
      <alignment horizontal="center" vertical="center"/>
    </xf>
    <xf numFmtId="0" fontId="7" fillId="2" borderId="0" xfId="0" applyFont="1" applyFill="1" applyAlignment="1">
      <alignment horizontal="left" vertical="center"/>
    </xf>
    <xf numFmtId="0" fontId="7" fillId="3" borderId="1" xfId="0" applyFont="1" applyFill="1" applyBorder="1" applyAlignment="1">
      <alignment horizontal="left" vertical="center"/>
    </xf>
    <xf numFmtId="0" fontId="7" fillId="3" borderId="7" xfId="0" applyFont="1" applyFill="1" applyBorder="1" applyAlignment="1">
      <alignment horizontal="left" vertical="center"/>
    </xf>
    <xf numFmtId="0" fontId="7" fillId="3" borderId="2" xfId="0" applyFont="1" applyFill="1" applyBorder="1" applyAlignment="1">
      <alignment horizontal="left" vertical="center"/>
    </xf>
    <xf numFmtId="0" fontId="7" fillId="3" borderId="5" xfId="0" applyFont="1" applyFill="1" applyBorder="1" applyAlignment="1">
      <alignment horizontal="left" vertical="center"/>
    </xf>
    <xf numFmtId="0" fontId="7" fillId="3" borderId="8" xfId="0" applyFont="1" applyFill="1" applyBorder="1" applyAlignment="1">
      <alignment horizontal="left" vertical="center"/>
    </xf>
    <xf numFmtId="0" fontId="7" fillId="3" borderId="6" xfId="0" applyFont="1" applyFill="1" applyBorder="1" applyAlignment="1">
      <alignment horizontal="left" vertical="center"/>
    </xf>
    <xf numFmtId="164" fontId="9" fillId="3" borderId="1" xfId="0" applyNumberFormat="1" applyFont="1" applyFill="1" applyBorder="1" applyAlignment="1">
      <alignment horizontal="center" vertical="top"/>
    </xf>
    <xf numFmtId="164" fontId="9" fillId="3" borderId="2" xfId="0" applyNumberFormat="1" applyFont="1" applyFill="1" applyBorder="1" applyAlignment="1">
      <alignment horizontal="center" vertical="top"/>
    </xf>
    <xf numFmtId="164" fontId="9" fillId="3" borderId="5" xfId="0" applyNumberFormat="1" applyFont="1" applyFill="1" applyBorder="1" applyAlignment="1">
      <alignment horizontal="center" vertical="top"/>
    </xf>
    <xf numFmtId="164" fontId="9" fillId="3" borderId="6" xfId="0" applyNumberFormat="1" applyFont="1" applyFill="1" applyBorder="1" applyAlignment="1">
      <alignment horizontal="center" vertical="top"/>
    </xf>
    <xf numFmtId="0" fontId="21" fillId="8" borderId="13" xfId="0" applyFont="1" applyFill="1" applyBorder="1" applyAlignment="1">
      <alignment horizontal="center" vertical="center"/>
    </xf>
    <xf numFmtId="0" fontId="21" fillId="8" borderId="14" xfId="0" applyFont="1" applyFill="1" applyBorder="1" applyAlignment="1">
      <alignment horizontal="center" vertical="center"/>
    </xf>
    <xf numFmtId="0" fontId="7" fillId="3" borderId="13" xfId="0" applyFont="1" applyFill="1" applyBorder="1" applyAlignment="1">
      <alignment horizontal="right"/>
    </xf>
    <xf numFmtId="0" fontId="7" fillId="3" borderId="14" xfId="0" applyFont="1" applyFill="1" applyBorder="1" applyAlignment="1">
      <alignment horizontal="right"/>
    </xf>
    <xf numFmtId="164" fontId="9" fillId="3" borderId="13" xfId="0" applyNumberFormat="1" applyFont="1" applyFill="1" applyBorder="1" applyAlignment="1">
      <alignment horizontal="left" vertical="center"/>
    </xf>
    <xf numFmtId="164" fontId="9" fillId="3" borderId="14" xfId="0" applyNumberFormat="1" applyFont="1" applyFill="1" applyBorder="1" applyAlignment="1">
      <alignment horizontal="left" vertical="center"/>
    </xf>
    <xf numFmtId="0" fontId="25" fillId="8" borderId="13" xfId="0" applyFont="1" applyFill="1" applyBorder="1" applyAlignment="1">
      <alignment horizontal="center" vertical="center"/>
    </xf>
    <xf numFmtId="0" fontId="25" fillId="8" borderId="14" xfId="0" applyFont="1" applyFill="1" applyBorder="1" applyAlignment="1">
      <alignment horizontal="center" vertical="center"/>
    </xf>
    <xf numFmtId="164" fontId="5" fillId="6" borderId="1" xfId="0" applyNumberFormat="1" applyFont="1" applyFill="1" applyBorder="1" applyAlignment="1">
      <alignment horizontal="center" vertical="center"/>
    </xf>
    <xf numFmtId="164" fontId="5" fillId="6" borderId="2" xfId="0" applyNumberFormat="1" applyFont="1" applyFill="1" applyBorder="1" applyAlignment="1">
      <alignment horizontal="center" vertical="center"/>
    </xf>
    <xf numFmtId="164" fontId="5" fillId="6" borderId="5" xfId="0" applyNumberFormat="1" applyFont="1" applyFill="1" applyBorder="1" applyAlignment="1">
      <alignment horizontal="center" vertical="center"/>
    </xf>
    <xf numFmtId="164" fontId="5" fillId="6" borderId="6" xfId="0" applyNumberFormat="1" applyFont="1" applyFill="1" applyBorder="1" applyAlignment="1">
      <alignment horizontal="center" vertical="center"/>
    </xf>
    <xf numFmtId="164" fontId="3" fillId="4" borderId="1" xfId="0" applyNumberFormat="1" applyFont="1" applyFill="1" applyBorder="1" applyAlignment="1">
      <alignment horizontal="center" vertical="center"/>
    </xf>
    <xf numFmtId="164" fontId="3" fillId="4" borderId="2" xfId="0" applyNumberFormat="1" applyFont="1" applyFill="1" applyBorder="1" applyAlignment="1">
      <alignment horizontal="center" vertical="center"/>
    </xf>
    <xf numFmtId="164" fontId="3" fillId="4" borderId="5" xfId="0" applyNumberFormat="1" applyFont="1" applyFill="1" applyBorder="1" applyAlignment="1">
      <alignment horizontal="center" vertical="center"/>
    </xf>
    <xf numFmtId="164" fontId="3" fillId="4" borderId="6" xfId="0" applyNumberFormat="1"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25" fillId="10" borderId="13" xfId="0" applyFont="1" applyFill="1" applyBorder="1" applyAlignment="1">
      <alignment horizontal="center" vertical="center"/>
    </xf>
    <xf numFmtId="0" fontId="25" fillId="10" borderId="14" xfId="0" applyFont="1" applyFill="1" applyBorder="1" applyAlignment="1">
      <alignment horizontal="center" vertical="center"/>
    </xf>
    <xf numFmtId="0" fontId="4" fillId="4"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0" fillId="8" borderId="13" xfId="0" applyFill="1" applyBorder="1" applyAlignment="1">
      <alignment horizontal="center" vertical="center"/>
    </xf>
    <xf numFmtId="0" fontId="0" fillId="8" borderId="14" xfId="0" applyFill="1" applyBorder="1" applyAlignment="1">
      <alignment horizontal="center" vertical="center"/>
    </xf>
    <xf numFmtId="0" fontId="10" fillId="6" borderId="1" xfId="0" applyFont="1" applyFill="1" applyBorder="1" applyAlignment="1">
      <alignment horizontal="center" vertical="center" wrapText="1"/>
    </xf>
    <xf numFmtId="0" fontId="10" fillId="6" borderId="2"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0" fillId="6" borderId="4" xfId="0" applyFont="1" applyFill="1" applyBorder="1" applyAlignment="1">
      <alignment horizontal="center" vertical="center" wrapText="1"/>
    </xf>
    <xf numFmtId="0" fontId="10" fillId="6" borderId="5"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20" fillId="6" borderId="0" xfId="0" applyFont="1" applyFill="1" applyAlignment="1">
      <alignment horizontal="center" vertical="center"/>
    </xf>
    <xf numFmtId="164" fontId="8" fillId="3" borderId="1" xfId="0" applyNumberFormat="1" applyFont="1" applyFill="1" applyBorder="1" applyAlignment="1">
      <alignment horizontal="center"/>
    </xf>
    <xf numFmtId="164" fontId="8" fillId="3" borderId="2" xfId="0" applyNumberFormat="1" applyFont="1" applyFill="1" applyBorder="1" applyAlignment="1">
      <alignment horizontal="center"/>
    </xf>
    <xf numFmtId="164" fontId="8" fillId="3" borderId="5" xfId="0" applyNumberFormat="1" applyFont="1" applyFill="1" applyBorder="1" applyAlignment="1">
      <alignment horizontal="center"/>
    </xf>
    <xf numFmtId="164" fontId="8" fillId="3" borderId="6" xfId="0" applyNumberFormat="1" applyFont="1" applyFill="1" applyBorder="1" applyAlignment="1">
      <alignment horizontal="center"/>
    </xf>
    <xf numFmtId="0" fontId="20" fillId="9" borderId="0" xfId="0" applyFont="1" applyFill="1" applyAlignment="1">
      <alignment horizontal="center" vertical="center"/>
    </xf>
    <xf numFmtId="0" fontId="10" fillId="2" borderId="0" xfId="0" applyFont="1" applyFill="1" applyAlignment="1">
      <alignment horizontal="center" vertical="center" wrapText="1"/>
    </xf>
    <xf numFmtId="0" fontId="5" fillId="7" borderId="1" xfId="0" applyFont="1" applyFill="1" applyBorder="1" applyAlignment="1">
      <alignment horizontal="center" vertical="center"/>
    </xf>
    <xf numFmtId="0" fontId="5" fillId="7" borderId="2" xfId="0" applyFont="1" applyFill="1" applyBorder="1" applyAlignment="1">
      <alignment horizontal="center" vertical="center"/>
    </xf>
    <xf numFmtId="0" fontId="5" fillId="7" borderId="5" xfId="0" applyFont="1" applyFill="1" applyBorder="1" applyAlignment="1">
      <alignment horizontal="center" vertical="center"/>
    </xf>
    <xf numFmtId="0" fontId="5" fillId="7" borderId="6" xfId="0" applyFont="1" applyFill="1" applyBorder="1" applyAlignment="1">
      <alignment horizontal="center" vertical="center"/>
    </xf>
    <xf numFmtId="0" fontId="13" fillId="3" borderId="1" xfId="0" applyFont="1" applyFill="1" applyBorder="1" applyAlignment="1">
      <alignment horizontal="center" vertical="center"/>
    </xf>
    <xf numFmtId="0" fontId="13" fillId="3" borderId="7" xfId="0" applyFont="1" applyFill="1" applyBorder="1" applyAlignment="1">
      <alignment horizontal="center" vertical="center"/>
    </xf>
    <xf numFmtId="0" fontId="13" fillId="3" borderId="2" xfId="0" applyFont="1" applyFill="1" applyBorder="1" applyAlignment="1">
      <alignment horizontal="center" vertical="center"/>
    </xf>
    <xf numFmtId="0" fontId="13" fillId="3" borderId="5"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6" xfId="0" applyFont="1" applyFill="1" applyBorder="1" applyAlignment="1">
      <alignment horizontal="center" vertical="center"/>
    </xf>
    <xf numFmtId="164" fontId="15" fillId="6" borderId="0" xfId="0" applyNumberFormat="1" applyFont="1" applyFill="1" applyAlignment="1">
      <alignment horizontal="left" vertical="center"/>
    </xf>
    <xf numFmtId="0" fontId="13" fillId="5" borderId="1" xfId="0" applyFont="1" applyFill="1" applyBorder="1" applyAlignment="1">
      <alignment horizontal="center" vertical="center"/>
    </xf>
    <xf numFmtId="0" fontId="13" fillId="5" borderId="7" xfId="0" applyFont="1" applyFill="1" applyBorder="1" applyAlignment="1">
      <alignment horizontal="center" vertical="center"/>
    </xf>
    <xf numFmtId="0" fontId="13" fillId="5" borderId="2" xfId="0" applyFont="1" applyFill="1" applyBorder="1" applyAlignment="1">
      <alignment horizontal="center" vertical="center"/>
    </xf>
    <xf numFmtId="0" fontId="13" fillId="5" borderId="5" xfId="0" applyFont="1" applyFill="1" applyBorder="1" applyAlignment="1">
      <alignment horizontal="center" vertical="center"/>
    </xf>
    <xf numFmtId="0" fontId="13" fillId="5" borderId="8" xfId="0" applyFont="1" applyFill="1" applyBorder="1" applyAlignment="1">
      <alignment horizontal="center" vertical="center"/>
    </xf>
    <xf numFmtId="0" fontId="13" fillId="5" borderId="6" xfId="0" applyFont="1" applyFill="1" applyBorder="1" applyAlignment="1">
      <alignment horizontal="center" vertical="center"/>
    </xf>
    <xf numFmtId="164" fontId="28" fillId="7" borderId="0" xfId="0" applyNumberFormat="1" applyFont="1" applyFill="1" applyAlignment="1">
      <alignment horizontal="center" vertical="center"/>
    </xf>
    <xf numFmtId="0" fontId="27" fillId="7" borderId="0" xfId="0" applyFont="1" applyFill="1" applyAlignment="1">
      <alignment horizontal="center" vertical="center" wrapText="1"/>
    </xf>
    <xf numFmtId="0" fontId="17" fillId="6" borderId="0" xfId="0" applyFont="1" applyFill="1" applyAlignment="1">
      <alignment horizontal="center" vertical="center" wrapText="1"/>
    </xf>
    <xf numFmtId="164" fontId="15" fillId="6" borderId="0" xfId="0" applyNumberFormat="1" applyFont="1" applyFill="1" applyAlignment="1">
      <alignment horizontal="center" vertical="center"/>
    </xf>
    <xf numFmtId="0" fontId="15" fillId="6" borderId="0" xfId="0" applyFont="1" applyFill="1" applyAlignment="1">
      <alignment horizontal="center" vertical="center"/>
    </xf>
    <xf numFmtId="0" fontId="22" fillId="8" borderId="1" xfId="0" applyFont="1" applyFill="1" applyBorder="1" applyAlignment="1">
      <alignment horizontal="center" vertical="center"/>
    </xf>
    <xf numFmtId="0" fontId="22" fillId="8" borderId="5" xfId="0" applyFont="1" applyFill="1" applyBorder="1" applyAlignment="1">
      <alignment horizontal="center" vertical="center"/>
    </xf>
    <xf numFmtId="0" fontId="21" fillId="8" borderId="1" xfId="0" applyFont="1" applyFill="1" applyBorder="1" applyAlignment="1">
      <alignment horizontal="center" vertical="center"/>
    </xf>
    <xf numFmtId="0" fontId="21" fillId="8" borderId="2" xfId="0" applyFont="1" applyFill="1" applyBorder="1" applyAlignment="1">
      <alignment horizontal="center" vertical="center"/>
    </xf>
    <xf numFmtId="0" fontId="21" fillId="8" borderId="5" xfId="0" applyFont="1" applyFill="1" applyBorder="1" applyAlignment="1">
      <alignment horizontal="center" vertical="center"/>
    </xf>
    <xf numFmtId="0" fontId="21" fillId="8" borderId="6" xfId="0" applyFont="1" applyFill="1" applyBorder="1" applyAlignment="1">
      <alignment horizontal="center" vertical="center"/>
    </xf>
    <xf numFmtId="0" fontId="23" fillId="8" borderId="13" xfId="0" applyFont="1" applyFill="1" applyBorder="1" applyAlignment="1">
      <alignment horizontal="center" vertical="center"/>
    </xf>
    <xf numFmtId="0" fontId="22" fillId="8" borderId="14" xfId="0" applyFont="1" applyFill="1" applyBorder="1" applyAlignment="1">
      <alignment horizontal="center" vertical="center"/>
    </xf>
    <xf numFmtId="0" fontId="21" fillId="8" borderId="9" xfId="0" applyFont="1" applyFill="1" applyBorder="1" applyAlignment="1">
      <alignment horizontal="center" vertical="center"/>
    </xf>
    <xf numFmtId="0" fontId="21" fillId="8" borderId="11" xfId="0" applyFont="1" applyFill="1" applyBorder="1" applyAlignment="1">
      <alignment horizontal="center" vertical="center"/>
    </xf>
    <xf numFmtId="164" fontId="15" fillId="6" borderId="7" xfId="0" applyNumberFormat="1" applyFont="1" applyFill="1" applyBorder="1" applyAlignment="1">
      <alignment horizontal="center" vertical="center"/>
    </xf>
    <xf numFmtId="164" fontId="15" fillId="6" borderId="2" xfId="0" applyNumberFormat="1" applyFont="1" applyFill="1" applyBorder="1" applyAlignment="1">
      <alignment horizontal="center" vertical="center"/>
    </xf>
    <xf numFmtId="164" fontId="15" fillId="6" borderId="8" xfId="0" applyNumberFormat="1" applyFont="1" applyFill="1" applyBorder="1" applyAlignment="1">
      <alignment horizontal="center" vertical="center"/>
    </xf>
    <xf numFmtId="164" fontId="15" fillId="6" borderId="6" xfId="0" applyNumberFormat="1" applyFont="1" applyFill="1" applyBorder="1" applyAlignment="1">
      <alignment horizontal="center" vertical="center"/>
    </xf>
    <xf numFmtId="0" fontId="13" fillId="3" borderId="1" xfId="0" applyFont="1" applyFill="1" applyBorder="1" applyAlignment="1">
      <alignment horizontal="right" vertical="center"/>
    </xf>
    <xf numFmtId="0" fontId="13" fillId="3" borderId="2" xfId="0" applyFont="1" applyFill="1" applyBorder="1" applyAlignment="1">
      <alignment horizontal="right" vertical="center"/>
    </xf>
    <xf numFmtId="0" fontId="13" fillId="3" borderId="5" xfId="0" applyFont="1" applyFill="1" applyBorder="1" applyAlignment="1">
      <alignment horizontal="right" vertical="center"/>
    </xf>
    <xf numFmtId="0" fontId="13" fillId="3" borderId="6" xfId="0" applyFont="1" applyFill="1" applyBorder="1" applyAlignment="1">
      <alignment horizontal="right" vertical="center"/>
    </xf>
    <xf numFmtId="0" fontId="13" fillId="4" borderId="0" xfId="0" applyFont="1" applyFill="1" applyAlignment="1">
      <alignment horizontal="center" vertical="center"/>
    </xf>
    <xf numFmtId="0" fontId="12" fillId="2" borderId="0" xfId="0" applyFont="1" applyFill="1" applyAlignment="1">
      <alignment horizontal="center"/>
    </xf>
    <xf numFmtId="0" fontId="16" fillId="4" borderId="1" xfId="0" applyFont="1" applyFill="1" applyBorder="1" applyAlignment="1">
      <alignment horizontal="center" vertical="center" wrapText="1"/>
    </xf>
    <xf numFmtId="0" fontId="16" fillId="4" borderId="2" xfId="0" applyFont="1" applyFill="1" applyBorder="1" applyAlignment="1">
      <alignment horizontal="center" vertical="center" wrapText="1"/>
    </xf>
    <xf numFmtId="0" fontId="16" fillId="4" borderId="3"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6" fillId="4" borderId="5" xfId="0" applyFont="1" applyFill="1" applyBorder="1" applyAlignment="1">
      <alignment horizontal="center" vertical="center" wrapText="1"/>
    </xf>
    <xf numFmtId="0" fontId="16" fillId="4" borderId="6"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17" fillId="6" borderId="2" xfId="0" applyFont="1" applyFill="1" applyBorder="1" applyAlignment="1">
      <alignment horizontal="center" vertical="center" wrapText="1"/>
    </xf>
    <xf numFmtId="0" fontId="17" fillId="6" borderId="3" xfId="0" applyFont="1" applyFill="1" applyBorder="1" applyAlignment="1">
      <alignment horizontal="center" vertical="center" wrapText="1"/>
    </xf>
    <xf numFmtId="0" fontId="17" fillId="6" borderId="4" xfId="0" applyFont="1" applyFill="1" applyBorder="1" applyAlignment="1">
      <alignment horizontal="center" vertical="center" wrapText="1"/>
    </xf>
    <xf numFmtId="0" fontId="17" fillId="6" borderId="5" xfId="0" applyFont="1" applyFill="1" applyBorder="1" applyAlignment="1">
      <alignment horizontal="center" vertical="center" wrapText="1"/>
    </xf>
    <xf numFmtId="0" fontId="17" fillId="6" borderId="6" xfId="0" applyFont="1" applyFill="1" applyBorder="1" applyAlignment="1">
      <alignment horizontal="center" vertical="center" wrapText="1"/>
    </xf>
    <xf numFmtId="0" fontId="13" fillId="4" borderId="1" xfId="0" applyFont="1" applyFill="1" applyBorder="1" applyAlignment="1">
      <alignment horizontal="left" vertical="center"/>
    </xf>
    <xf numFmtId="0" fontId="13" fillId="4" borderId="2" xfId="0" applyFont="1" applyFill="1" applyBorder="1" applyAlignment="1">
      <alignment horizontal="left" vertical="center"/>
    </xf>
    <xf numFmtId="0" fontId="13" fillId="4" borderId="5" xfId="0" applyFont="1" applyFill="1" applyBorder="1" applyAlignment="1">
      <alignment horizontal="left" vertical="center"/>
    </xf>
    <xf numFmtId="0" fontId="13" fillId="4" borderId="6" xfId="0" applyFont="1" applyFill="1" applyBorder="1" applyAlignment="1">
      <alignment horizontal="left" vertical="center"/>
    </xf>
    <xf numFmtId="164" fontId="15" fillId="6" borderId="1" xfId="0" applyNumberFormat="1" applyFont="1" applyFill="1" applyBorder="1" applyAlignment="1">
      <alignment horizontal="center" vertical="center"/>
    </xf>
    <xf numFmtId="164" fontId="15" fillId="6" borderId="5" xfId="0" applyNumberFormat="1" applyFont="1" applyFill="1" applyBorder="1" applyAlignment="1">
      <alignment horizontal="center" vertical="center"/>
    </xf>
    <xf numFmtId="0" fontId="16" fillId="3" borderId="1"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13" fillId="8" borderId="0" xfId="0" applyFont="1" applyFill="1" applyAlignment="1">
      <alignment horizontal="left" vertical="center"/>
    </xf>
    <xf numFmtId="0" fontId="13" fillId="3" borderId="0" xfId="0" applyFont="1" applyFill="1" applyAlignment="1">
      <alignment horizontal="center" vertical="center"/>
    </xf>
    <xf numFmtId="164" fontId="15" fillId="2" borderId="0" xfId="0" applyNumberFormat="1" applyFont="1" applyFill="1" applyAlignment="1">
      <alignment horizontal="center" vertical="center"/>
    </xf>
    <xf numFmtId="0" fontId="13" fillId="5" borderId="0" xfId="0" applyFont="1" applyFill="1" applyAlignment="1">
      <alignment horizontal="center" vertical="center"/>
    </xf>
    <xf numFmtId="164" fontId="13" fillId="2" borderId="0" xfId="0" applyNumberFormat="1" applyFont="1" applyFill="1" applyAlignment="1">
      <alignment horizontal="center" vertical="center"/>
    </xf>
    <xf numFmtId="164" fontId="13" fillId="4" borderId="0" xfId="0" applyNumberFormat="1" applyFont="1" applyFill="1" applyAlignment="1">
      <alignment horizontal="center" vertical="center"/>
    </xf>
  </cellXfs>
  <cellStyles count="2">
    <cellStyle name="Hyperlink" xfId="1" builtinId="8"/>
    <cellStyle name="Normal" xfId="0" builtinId="0"/>
  </cellStyles>
  <dxfs count="0"/>
  <tableStyles count="0" defaultTableStyle="TableStyleMedium9" defaultPivotStyle="PivotStyleLight16"/>
  <colors>
    <mruColors>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Content!A1"/><Relationship Id="rId1" Type="http://schemas.openxmlformats.org/officeDocument/2006/relationships/hyperlink" Target="#Map!A1"/></Relationships>
</file>

<file path=xl/drawings/_rels/drawing10.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gif"/><Relationship Id="rId1" Type="http://schemas.openxmlformats.org/officeDocument/2006/relationships/hyperlink" Target="#Map!A1"/></Relationships>
</file>

<file path=xl/drawings/_rels/drawing11.xml.rels><?xml version="1.0" encoding="UTF-8" standalone="yes"?>
<Relationships xmlns="http://schemas.openxmlformats.org/package/2006/relationships"><Relationship Id="rId2" Type="http://schemas.openxmlformats.org/officeDocument/2006/relationships/hyperlink" Target="#Map!A1"/><Relationship Id="rId1" Type="http://schemas.openxmlformats.org/officeDocument/2006/relationships/image" Target="../media/image2.gif"/></Relationships>
</file>

<file path=xl/drawings/_rels/drawing12.xml.rels><?xml version="1.0" encoding="UTF-8" standalone="yes"?>
<Relationships xmlns="http://schemas.openxmlformats.org/package/2006/relationships"><Relationship Id="rId1" Type="http://schemas.openxmlformats.org/officeDocument/2006/relationships/hyperlink" Target="#Map!A1"/></Relationships>
</file>

<file path=xl/drawings/_rels/drawing2.xml.rels><?xml version="1.0" encoding="UTF-8" standalone="yes"?>
<Relationships xmlns="http://schemas.openxmlformats.org/package/2006/relationships"><Relationship Id="rId8" Type="http://schemas.openxmlformats.org/officeDocument/2006/relationships/hyperlink" Target="#'Problem 1'!A1"/><Relationship Id="rId3" Type="http://schemas.openxmlformats.org/officeDocument/2006/relationships/hyperlink" Target="#'Problem 3'!A1"/><Relationship Id="rId7" Type="http://schemas.openxmlformats.org/officeDocument/2006/relationships/hyperlink" Target="#'Problem 7 (2)'!A1"/><Relationship Id="rId2" Type="http://schemas.openxmlformats.org/officeDocument/2006/relationships/hyperlink" Target="#'Problem 2'!A1"/><Relationship Id="rId1" Type="http://schemas.openxmlformats.org/officeDocument/2006/relationships/hyperlink" Target="#'Problem 81'!A1"/><Relationship Id="rId6" Type="http://schemas.openxmlformats.org/officeDocument/2006/relationships/hyperlink" Target="#'Problem 6'!A1"/><Relationship Id="rId5" Type="http://schemas.openxmlformats.org/officeDocument/2006/relationships/hyperlink" Target="#'Problem 5'!A1"/><Relationship Id="rId10" Type="http://schemas.openxmlformats.org/officeDocument/2006/relationships/hyperlink" Target="#Areas!A1"/><Relationship Id="rId4" Type="http://schemas.openxmlformats.org/officeDocument/2006/relationships/hyperlink" Target="#'Problem 4'!A1"/><Relationship Id="rId9" Type="http://schemas.openxmlformats.org/officeDocument/2006/relationships/hyperlink" Target="#'First Page'!A1"/></Relationships>
</file>

<file path=xl/drawings/_rels/drawing3.xml.rels><?xml version="1.0" encoding="UTF-8" standalone="yes"?>
<Relationships xmlns="http://schemas.openxmlformats.org/package/2006/relationships"><Relationship Id="rId117" Type="http://schemas.openxmlformats.org/officeDocument/2006/relationships/image" Target="../media/image55.png"/><Relationship Id="rId21" Type="http://schemas.openxmlformats.org/officeDocument/2006/relationships/image" Target="../media/image9.png"/><Relationship Id="rId42" Type="http://schemas.openxmlformats.org/officeDocument/2006/relationships/customXml" Target="../ink/ink22.xml"/><Relationship Id="rId63" Type="http://schemas.openxmlformats.org/officeDocument/2006/relationships/image" Target="../media/image30.png"/><Relationship Id="rId84" Type="http://schemas.openxmlformats.org/officeDocument/2006/relationships/image" Target="../media/image40.png"/><Relationship Id="rId138" Type="http://schemas.openxmlformats.org/officeDocument/2006/relationships/customXml" Target="../ink/ink73.xml"/><Relationship Id="rId159" Type="http://schemas.openxmlformats.org/officeDocument/2006/relationships/image" Target="../media/image74.png"/><Relationship Id="rId170" Type="http://schemas.openxmlformats.org/officeDocument/2006/relationships/customXml" Target="../ink/ink90.xml"/><Relationship Id="rId107" Type="http://schemas.openxmlformats.org/officeDocument/2006/relationships/image" Target="../media/image51.png"/><Relationship Id="rId11" Type="http://schemas.openxmlformats.org/officeDocument/2006/relationships/customXml" Target="../ink/ink6.xml"/><Relationship Id="rId32" Type="http://schemas.openxmlformats.org/officeDocument/2006/relationships/customXml" Target="../ink/ink17.xml"/><Relationship Id="rId53" Type="http://schemas.openxmlformats.org/officeDocument/2006/relationships/image" Target="../media/image25.png"/><Relationship Id="rId74" Type="http://schemas.openxmlformats.org/officeDocument/2006/relationships/image" Target="../media/image35.png"/><Relationship Id="rId128" Type="http://schemas.openxmlformats.org/officeDocument/2006/relationships/customXml" Target="../ink/ink68.xml"/><Relationship Id="rId149" Type="http://schemas.openxmlformats.org/officeDocument/2006/relationships/image" Target="../media/image69.png"/><Relationship Id="rId5" Type="http://schemas.openxmlformats.org/officeDocument/2006/relationships/image" Target="../media/image3.png"/><Relationship Id="rId95" Type="http://schemas.openxmlformats.org/officeDocument/2006/relationships/customXml" Target="../ink/ink49.xml"/><Relationship Id="rId160" Type="http://schemas.openxmlformats.org/officeDocument/2006/relationships/customXml" Target="../ink/ink85.xml"/><Relationship Id="rId22" Type="http://schemas.openxmlformats.org/officeDocument/2006/relationships/customXml" Target="../ink/ink12.xml"/><Relationship Id="rId43" Type="http://schemas.openxmlformats.org/officeDocument/2006/relationships/image" Target="../media/image20.png"/><Relationship Id="rId64" Type="http://schemas.openxmlformats.org/officeDocument/2006/relationships/customXml" Target="../ink/ink33.xml"/><Relationship Id="rId118" Type="http://schemas.openxmlformats.org/officeDocument/2006/relationships/customXml" Target="../ink/ink62.xml"/><Relationship Id="rId139" Type="http://schemas.openxmlformats.org/officeDocument/2006/relationships/image" Target="../media/image65.png"/><Relationship Id="rId85" Type="http://schemas.openxmlformats.org/officeDocument/2006/relationships/customXml" Target="../ink/ink44.xml"/><Relationship Id="rId150" Type="http://schemas.openxmlformats.org/officeDocument/2006/relationships/customXml" Target="../ink/ink80.xml"/><Relationship Id="rId171" Type="http://schemas.openxmlformats.org/officeDocument/2006/relationships/image" Target="../media/image80.png"/><Relationship Id="rId12" Type="http://schemas.openxmlformats.org/officeDocument/2006/relationships/customXml" Target="../ink/ink7.xml"/><Relationship Id="rId33" Type="http://schemas.openxmlformats.org/officeDocument/2006/relationships/image" Target="../media/image15.png"/><Relationship Id="rId108" Type="http://schemas.openxmlformats.org/officeDocument/2006/relationships/customXml" Target="../ink/ink56.xml"/><Relationship Id="rId129" Type="http://schemas.openxmlformats.org/officeDocument/2006/relationships/image" Target="../media/image60.png"/><Relationship Id="rId54" Type="http://schemas.openxmlformats.org/officeDocument/2006/relationships/customXml" Target="../ink/ink28.xml"/><Relationship Id="rId75" Type="http://schemas.openxmlformats.org/officeDocument/2006/relationships/customXml" Target="../ink/ink39.xml"/><Relationship Id="rId96" Type="http://schemas.openxmlformats.org/officeDocument/2006/relationships/image" Target="../media/image46.png"/><Relationship Id="rId140" Type="http://schemas.openxmlformats.org/officeDocument/2006/relationships/customXml" Target="../ink/ink74.xml"/><Relationship Id="rId161" Type="http://schemas.openxmlformats.org/officeDocument/2006/relationships/image" Target="../media/image75.png"/><Relationship Id="rId1" Type="http://schemas.openxmlformats.org/officeDocument/2006/relationships/image" Target="../media/image1.png"/><Relationship Id="rId6" Type="http://schemas.openxmlformats.org/officeDocument/2006/relationships/customXml" Target="../ink/ink2.xml"/><Relationship Id="rId23" Type="http://schemas.openxmlformats.org/officeDocument/2006/relationships/image" Target="../media/image10.png"/><Relationship Id="rId28" Type="http://schemas.openxmlformats.org/officeDocument/2006/relationships/customXml" Target="../ink/ink15.xml"/><Relationship Id="rId49" Type="http://schemas.openxmlformats.org/officeDocument/2006/relationships/image" Target="../media/image23.png"/><Relationship Id="rId114" Type="http://schemas.openxmlformats.org/officeDocument/2006/relationships/customXml" Target="../ink/ink60.xml"/><Relationship Id="rId119" Type="http://schemas.openxmlformats.org/officeDocument/2006/relationships/customXml" Target="../ink/ink63.xml"/><Relationship Id="rId44" Type="http://schemas.openxmlformats.org/officeDocument/2006/relationships/customXml" Target="../ink/ink23.xml"/><Relationship Id="rId60" Type="http://schemas.openxmlformats.org/officeDocument/2006/relationships/customXml" Target="../ink/ink31.xml"/><Relationship Id="rId65" Type="http://schemas.openxmlformats.org/officeDocument/2006/relationships/image" Target="../media/image31.png"/><Relationship Id="rId81" Type="http://schemas.openxmlformats.org/officeDocument/2006/relationships/customXml" Target="../ink/ink42.xml"/><Relationship Id="rId86" Type="http://schemas.openxmlformats.org/officeDocument/2006/relationships/image" Target="../media/image41.png"/><Relationship Id="rId130" Type="http://schemas.openxmlformats.org/officeDocument/2006/relationships/customXml" Target="../ink/ink69.xml"/><Relationship Id="rId135" Type="http://schemas.openxmlformats.org/officeDocument/2006/relationships/image" Target="../media/image63.png"/><Relationship Id="rId151" Type="http://schemas.openxmlformats.org/officeDocument/2006/relationships/image" Target="../media/image70.png"/><Relationship Id="rId156" Type="http://schemas.openxmlformats.org/officeDocument/2006/relationships/customXml" Target="../ink/ink83.xml"/><Relationship Id="rId172" Type="http://schemas.openxmlformats.org/officeDocument/2006/relationships/customXml" Target="../ink/ink91.xml"/><Relationship Id="rId13" Type="http://schemas.openxmlformats.org/officeDocument/2006/relationships/image" Target="../media/image5.png"/><Relationship Id="rId18" Type="http://schemas.openxmlformats.org/officeDocument/2006/relationships/customXml" Target="../ink/ink10.xml"/><Relationship Id="rId39" Type="http://schemas.openxmlformats.org/officeDocument/2006/relationships/image" Target="../media/image18.png"/><Relationship Id="rId109" Type="http://schemas.openxmlformats.org/officeDocument/2006/relationships/image" Target="../media/image52.png"/><Relationship Id="rId34" Type="http://schemas.openxmlformats.org/officeDocument/2006/relationships/customXml" Target="../ink/ink18.xml"/><Relationship Id="rId50" Type="http://schemas.openxmlformats.org/officeDocument/2006/relationships/customXml" Target="../ink/ink26.xml"/><Relationship Id="rId55" Type="http://schemas.openxmlformats.org/officeDocument/2006/relationships/image" Target="../media/image26.png"/><Relationship Id="rId76" Type="http://schemas.openxmlformats.org/officeDocument/2006/relationships/image" Target="../media/image36.png"/><Relationship Id="rId97" Type="http://schemas.openxmlformats.org/officeDocument/2006/relationships/customXml" Target="../ink/ink50.xml"/><Relationship Id="rId104" Type="http://schemas.openxmlformats.org/officeDocument/2006/relationships/customXml" Target="../ink/ink54.xml"/><Relationship Id="rId120" Type="http://schemas.openxmlformats.org/officeDocument/2006/relationships/customXml" Target="../ink/ink64.xml"/><Relationship Id="rId125" Type="http://schemas.openxmlformats.org/officeDocument/2006/relationships/image" Target="../media/image58.png"/><Relationship Id="rId141" Type="http://schemas.openxmlformats.org/officeDocument/2006/relationships/image" Target="../media/image66.png"/><Relationship Id="rId146" Type="http://schemas.openxmlformats.org/officeDocument/2006/relationships/customXml" Target="../ink/ink78.xml"/><Relationship Id="rId167" Type="http://schemas.openxmlformats.org/officeDocument/2006/relationships/image" Target="../media/image78.png"/><Relationship Id="rId7" Type="http://schemas.openxmlformats.org/officeDocument/2006/relationships/image" Target="../media/image4.png"/><Relationship Id="rId71" Type="http://schemas.openxmlformats.org/officeDocument/2006/relationships/customXml" Target="../ink/ink37.xml"/><Relationship Id="rId92" Type="http://schemas.openxmlformats.org/officeDocument/2006/relationships/image" Target="../media/image44.png"/><Relationship Id="rId162" Type="http://schemas.openxmlformats.org/officeDocument/2006/relationships/customXml" Target="../ink/ink86.xml"/><Relationship Id="rId2" Type="http://schemas.openxmlformats.org/officeDocument/2006/relationships/image" Target="../media/image2.gif"/><Relationship Id="rId29" Type="http://schemas.openxmlformats.org/officeDocument/2006/relationships/image" Target="../media/image13.png"/><Relationship Id="rId24" Type="http://schemas.openxmlformats.org/officeDocument/2006/relationships/customXml" Target="../ink/ink13.xml"/><Relationship Id="rId40" Type="http://schemas.openxmlformats.org/officeDocument/2006/relationships/customXml" Target="../ink/ink21.xml"/><Relationship Id="rId45" Type="http://schemas.openxmlformats.org/officeDocument/2006/relationships/image" Target="../media/image21.png"/><Relationship Id="rId66" Type="http://schemas.openxmlformats.org/officeDocument/2006/relationships/customXml" Target="../ink/ink34.xml"/><Relationship Id="rId87" Type="http://schemas.openxmlformats.org/officeDocument/2006/relationships/customXml" Target="../ink/ink45.xml"/><Relationship Id="rId110" Type="http://schemas.openxmlformats.org/officeDocument/2006/relationships/customXml" Target="../ink/ink57.xml"/><Relationship Id="rId115" Type="http://schemas.openxmlformats.org/officeDocument/2006/relationships/image" Target="../media/image54.png"/><Relationship Id="rId131" Type="http://schemas.openxmlformats.org/officeDocument/2006/relationships/image" Target="../media/image61.png"/><Relationship Id="rId136" Type="http://schemas.openxmlformats.org/officeDocument/2006/relationships/customXml" Target="../ink/ink72.xml"/><Relationship Id="rId157" Type="http://schemas.openxmlformats.org/officeDocument/2006/relationships/image" Target="../media/image73.png"/><Relationship Id="rId61" Type="http://schemas.openxmlformats.org/officeDocument/2006/relationships/image" Target="../media/image29.png"/><Relationship Id="rId82" Type="http://schemas.openxmlformats.org/officeDocument/2006/relationships/image" Target="../media/image39.png"/><Relationship Id="rId152" Type="http://schemas.openxmlformats.org/officeDocument/2006/relationships/customXml" Target="../ink/ink81.xml"/><Relationship Id="rId173" Type="http://schemas.openxmlformats.org/officeDocument/2006/relationships/image" Target="../media/image81.png"/><Relationship Id="rId19" Type="http://schemas.openxmlformats.org/officeDocument/2006/relationships/image" Target="../media/image8.png"/><Relationship Id="rId14" Type="http://schemas.openxmlformats.org/officeDocument/2006/relationships/customXml" Target="../ink/ink8.xml"/><Relationship Id="rId30" Type="http://schemas.openxmlformats.org/officeDocument/2006/relationships/customXml" Target="../ink/ink16.xml"/><Relationship Id="rId35" Type="http://schemas.openxmlformats.org/officeDocument/2006/relationships/image" Target="../media/image16.png"/><Relationship Id="rId56" Type="http://schemas.openxmlformats.org/officeDocument/2006/relationships/customXml" Target="../ink/ink29.xml"/><Relationship Id="rId77" Type="http://schemas.openxmlformats.org/officeDocument/2006/relationships/customXml" Target="../ink/ink40.xml"/><Relationship Id="rId100" Type="http://schemas.openxmlformats.org/officeDocument/2006/relationships/customXml" Target="../ink/ink52.xml"/><Relationship Id="rId105" Type="http://schemas.openxmlformats.org/officeDocument/2006/relationships/image" Target="../media/image50.png"/><Relationship Id="rId126" Type="http://schemas.openxmlformats.org/officeDocument/2006/relationships/customXml" Target="../ink/ink67.xml"/><Relationship Id="rId147" Type="http://schemas.openxmlformats.org/officeDocument/2006/relationships/image" Target="../media/image68.png"/><Relationship Id="rId168" Type="http://schemas.openxmlformats.org/officeDocument/2006/relationships/customXml" Target="../ink/ink89.xml"/><Relationship Id="rId8" Type="http://schemas.openxmlformats.org/officeDocument/2006/relationships/customXml" Target="../ink/ink3.xml"/><Relationship Id="rId51" Type="http://schemas.openxmlformats.org/officeDocument/2006/relationships/image" Target="../media/image24.png"/><Relationship Id="rId72" Type="http://schemas.openxmlformats.org/officeDocument/2006/relationships/image" Target="../media/image34.png"/><Relationship Id="rId93" Type="http://schemas.openxmlformats.org/officeDocument/2006/relationships/customXml" Target="../ink/ink48.xml"/><Relationship Id="rId98" Type="http://schemas.openxmlformats.org/officeDocument/2006/relationships/image" Target="../media/image47.png"/><Relationship Id="rId121" Type="http://schemas.openxmlformats.org/officeDocument/2006/relationships/image" Target="../media/image56.png"/><Relationship Id="rId142" Type="http://schemas.openxmlformats.org/officeDocument/2006/relationships/customXml" Target="../ink/ink75.xml"/><Relationship Id="rId163" Type="http://schemas.openxmlformats.org/officeDocument/2006/relationships/image" Target="../media/image76.png"/><Relationship Id="rId3" Type="http://schemas.openxmlformats.org/officeDocument/2006/relationships/hyperlink" Target="#Map!A1"/><Relationship Id="rId25" Type="http://schemas.openxmlformats.org/officeDocument/2006/relationships/image" Target="../media/image11.png"/><Relationship Id="rId46" Type="http://schemas.openxmlformats.org/officeDocument/2006/relationships/customXml" Target="../ink/ink24.xml"/><Relationship Id="rId67" Type="http://schemas.openxmlformats.org/officeDocument/2006/relationships/customXml" Target="../ink/ink35.xml"/><Relationship Id="rId116" Type="http://schemas.openxmlformats.org/officeDocument/2006/relationships/customXml" Target="../ink/ink61.xml"/><Relationship Id="rId137" Type="http://schemas.openxmlformats.org/officeDocument/2006/relationships/image" Target="../media/image64.png"/><Relationship Id="rId158" Type="http://schemas.openxmlformats.org/officeDocument/2006/relationships/customXml" Target="../ink/ink84.xml"/><Relationship Id="rId20" Type="http://schemas.openxmlformats.org/officeDocument/2006/relationships/customXml" Target="../ink/ink11.xml"/><Relationship Id="rId41" Type="http://schemas.openxmlformats.org/officeDocument/2006/relationships/image" Target="../media/image19.png"/><Relationship Id="rId62" Type="http://schemas.openxmlformats.org/officeDocument/2006/relationships/customXml" Target="../ink/ink32.xml"/><Relationship Id="rId83" Type="http://schemas.openxmlformats.org/officeDocument/2006/relationships/customXml" Target="../ink/ink43.xml"/><Relationship Id="rId88" Type="http://schemas.openxmlformats.org/officeDocument/2006/relationships/image" Target="../media/image42.png"/><Relationship Id="rId111" Type="http://schemas.openxmlformats.org/officeDocument/2006/relationships/image" Target="../media/image53.png"/><Relationship Id="rId132" Type="http://schemas.openxmlformats.org/officeDocument/2006/relationships/customXml" Target="../ink/ink70.xml"/><Relationship Id="rId153" Type="http://schemas.openxmlformats.org/officeDocument/2006/relationships/image" Target="../media/image71.png"/><Relationship Id="rId15" Type="http://schemas.openxmlformats.org/officeDocument/2006/relationships/image" Target="../media/image6.png"/><Relationship Id="rId36" Type="http://schemas.openxmlformats.org/officeDocument/2006/relationships/customXml" Target="../ink/ink19.xml"/><Relationship Id="rId57" Type="http://schemas.openxmlformats.org/officeDocument/2006/relationships/image" Target="../media/image27.png"/><Relationship Id="rId106" Type="http://schemas.openxmlformats.org/officeDocument/2006/relationships/customXml" Target="../ink/ink55.xml"/><Relationship Id="rId127" Type="http://schemas.openxmlformats.org/officeDocument/2006/relationships/image" Target="../media/image59.png"/><Relationship Id="rId10" Type="http://schemas.openxmlformats.org/officeDocument/2006/relationships/customXml" Target="../ink/ink5.xml"/><Relationship Id="rId31" Type="http://schemas.openxmlformats.org/officeDocument/2006/relationships/image" Target="../media/image14.png"/><Relationship Id="rId52" Type="http://schemas.openxmlformats.org/officeDocument/2006/relationships/customXml" Target="../ink/ink27.xml"/><Relationship Id="rId73" Type="http://schemas.openxmlformats.org/officeDocument/2006/relationships/customXml" Target="../ink/ink38.xml"/><Relationship Id="rId78" Type="http://schemas.openxmlformats.org/officeDocument/2006/relationships/image" Target="../media/image37.png"/><Relationship Id="rId94" Type="http://schemas.openxmlformats.org/officeDocument/2006/relationships/image" Target="../media/image45.png"/><Relationship Id="rId99" Type="http://schemas.openxmlformats.org/officeDocument/2006/relationships/customXml" Target="../ink/ink51.xml"/><Relationship Id="rId101" Type="http://schemas.openxmlformats.org/officeDocument/2006/relationships/image" Target="../media/image48.png"/><Relationship Id="rId122" Type="http://schemas.openxmlformats.org/officeDocument/2006/relationships/customXml" Target="../ink/ink65.xml"/><Relationship Id="rId143" Type="http://schemas.openxmlformats.org/officeDocument/2006/relationships/image" Target="../media/image67.png"/><Relationship Id="rId148" Type="http://schemas.openxmlformats.org/officeDocument/2006/relationships/customXml" Target="../ink/ink79.xml"/><Relationship Id="rId164" Type="http://schemas.openxmlformats.org/officeDocument/2006/relationships/customXml" Target="../ink/ink87.xml"/><Relationship Id="rId169" Type="http://schemas.openxmlformats.org/officeDocument/2006/relationships/image" Target="../media/image79.png"/><Relationship Id="rId4" Type="http://schemas.openxmlformats.org/officeDocument/2006/relationships/customXml" Target="../ink/ink1.xml"/><Relationship Id="rId9" Type="http://schemas.openxmlformats.org/officeDocument/2006/relationships/customXml" Target="../ink/ink4.xml"/><Relationship Id="rId26" Type="http://schemas.openxmlformats.org/officeDocument/2006/relationships/customXml" Target="../ink/ink14.xml"/><Relationship Id="rId47" Type="http://schemas.openxmlformats.org/officeDocument/2006/relationships/image" Target="../media/image22.png"/><Relationship Id="rId68" Type="http://schemas.openxmlformats.org/officeDocument/2006/relationships/image" Target="../media/image32.png"/><Relationship Id="rId89" Type="http://schemas.openxmlformats.org/officeDocument/2006/relationships/customXml" Target="../ink/ink46.xml"/><Relationship Id="rId112" Type="http://schemas.openxmlformats.org/officeDocument/2006/relationships/customXml" Target="../ink/ink58.xml"/><Relationship Id="rId133" Type="http://schemas.openxmlformats.org/officeDocument/2006/relationships/image" Target="../media/image62.png"/><Relationship Id="rId154" Type="http://schemas.openxmlformats.org/officeDocument/2006/relationships/customXml" Target="../ink/ink82.xml"/><Relationship Id="rId16" Type="http://schemas.openxmlformats.org/officeDocument/2006/relationships/customXml" Target="../ink/ink9.xml"/><Relationship Id="rId37" Type="http://schemas.openxmlformats.org/officeDocument/2006/relationships/image" Target="../media/image17.png"/><Relationship Id="rId58" Type="http://schemas.openxmlformats.org/officeDocument/2006/relationships/customXml" Target="../ink/ink30.xml"/><Relationship Id="rId79" Type="http://schemas.openxmlformats.org/officeDocument/2006/relationships/customXml" Target="../ink/ink41.xml"/><Relationship Id="rId102" Type="http://schemas.openxmlformats.org/officeDocument/2006/relationships/customXml" Target="../ink/ink53.xml"/><Relationship Id="rId123" Type="http://schemas.openxmlformats.org/officeDocument/2006/relationships/image" Target="../media/image57.png"/><Relationship Id="rId144" Type="http://schemas.openxmlformats.org/officeDocument/2006/relationships/customXml" Target="../ink/ink76.xml"/><Relationship Id="rId90" Type="http://schemas.openxmlformats.org/officeDocument/2006/relationships/image" Target="../media/image43.png"/><Relationship Id="rId165" Type="http://schemas.openxmlformats.org/officeDocument/2006/relationships/image" Target="../media/image77.png"/><Relationship Id="rId27" Type="http://schemas.openxmlformats.org/officeDocument/2006/relationships/image" Target="../media/image12.png"/><Relationship Id="rId48" Type="http://schemas.openxmlformats.org/officeDocument/2006/relationships/customXml" Target="../ink/ink25.xml"/><Relationship Id="rId69" Type="http://schemas.openxmlformats.org/officeDocument/2006/relationships/customXml" Target="../ink/ink36.xml"/><Relationship Id="rId113" Type="http://schemas.openxmlformats.org/officeDocument/2006/relationships/customXml" Target="../ink/ink59.xml"/><Relationship Id="rId134" Type="http://schemas.openxmlformats.org/officeDocument/2006/relationships/customXml" Target="../ink/ink71.xml"/><Relationship Id="rId80" Type="http://schemas.openxmlformats.org/officeDocument/2006/relationships/image" Target="../media/image38.png"/><Relationship Id="rId155" Type="http://schemas.openxmlformats.org/officeDocument/2006/relationships/image" Target="../media/image72.png"/><Relationship Id="rId17" Type="http://schemas.openxmlformats.org/officeDocument/2006/relationships/image" Target="../media/image7.png"/><Relationship Id="rId38" Type="http://schemas.openxmlformats.org/officeDocument/2006/relationships/customXml" Target="../ink/ink20.xml"/><Relationship Id="rId59" Type="http://schemas.openxmlformats.org/officeDocument/2006/relationships/image" Target="../media/image28.png"/><Relationship Id="rId103" Type="http://schemas.openxmlformats.org/officeDocument/2006/relationships/image" Target="../media/image49.png"/><Relationship Id="rId124" Type="http://schemas.openxmlformats.org/officeDocument/2006/relationships/customXml" Target="../ink/ink66.xml"/><Relationship Id="rId70" Type="http://schemas.openxmlformats.org/officeDocument/2006/relationships/image" Target="../media/image33.png"/><Relationship Id="rId91" Type="http://schemas.openxmlformats.org/officeDocument/2006/relationships/customXml" Target="../ink/ink47.xml"/><Relationship Id="rId145" Type="http://schemas.openxmlformats.org/officeDocument/2006/relationships/customXml" Target="../ink/ink77.xml"/><Relationship Id="rId166" Type="http://schemas.openxmlformats.org/officeDocument/2006/relationships/customXml" Target="../ink/ink88.xml"/></Relationships>
</file>

<file path=xl/drawings/_rels/drawing4.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hyperlink" Target="#Map!A1"/></Relationships>
</file>

<file path=xl/drawings/_rels/drawing5.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hyperlink" Target="#Map!A1"/></Relationships>
</file>

<file path=xl/drawings/_rels/drawing6.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hyperlink" Target="#Map!A1"/></Relationships>
</file>

<file path=xl/drawings/_rels/drawing7.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hyperlink" Target="#Map!A1"/></Relationships>
</file>

<file path=xl/drawings/_rels/drawing8.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hyperlink" Target="#Map!A1"/></Relationships>
</file>

<file path=xl/drawings/_rels/drawing9.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hyperlink" Target="#Map!A1"/></Relationships>
</file>

<file path=xl/drawings/drawing1.xml><?xml version="1.0" encoding="utf-8"?>
<xdr:wsDr xmlns:xdr="http://schemas.openxmlformats.org/drawingml/2006/spreadsheetDrawing" xmlns:a="http://schemas.openxmlformats.org/drawingml/2006/main">
  <xdr:twoCellAnchor>
    <xdr:from>
      <xdr:col>14</xdr:col>
      <xdr:colOff>354918</xdr:colOff>
      <xdr:row>7</xdr:row>
      <xdr:rowOff>51139</xdr:rowOff>
    </xdr:from>
    <xdr:to>
      <xdr:col>20</xdr:col>
      <xdr:colOff>531810</xdr:colOff>
      <xdr:row>12</xdr:row>
      <xdr:rowOff>78354</xdr:rowOff>
    </xdr:to>
    <xdr:sp macro="" textlink="">
      <xdr:nvSpPr>
        <xdr:cNvPr id="7" name="Rounded Rectangle 6">
          <a:extLst>
            <a:ext uri="{FF2B5EF4-FFF2-40B4-BE49-F238E27FC236}">
              <a16:creationId xmlns:a16="http://schemas.microsoft.com/office/drawing/2014/main" id="{00000000-0008-0000-0200-000007000000}"/>
            </a:ext>
          </a:extLst>
        </xdr:cNvPr>
        <xdr:cNvSpPr/>
      </xdr:nvSpPr>
      <xdr:spPr>
        <a:xfrm>
          <a:off x="9067118" y="1295739"/>
          <a:ext cx="3910692" cy="916215"/>
        </a:xfrm>
        <a:prstGeom prst="roundRect">
          <a:avLst/>
        </a:prstGeom>
        <a:solidFill>
          <a:schemeClr val="bg1"/>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4000" b="1">
              <a:solidFill>
                <a:schemeClr val="accent5">
                  <a:lumMod val="50000"/>
                </a:schemeClr>
              </a:solidFill>
              <a:latin typeface="Lucida Bright" panose="02040602050505020304" pitchFamily="18" charset="0"/>
            </a:rPr>
            <a:t>BUS</a:t>
          </a:r>
          <a:r>
            <a:rPr lang="en-US" sz="4000" b="1" baseline="0">
              <a:solidFill>
                <a:schemeClr val="accent5">
                  <a:lumMod val="50000"/>
                </a:schemeClr>
              </a:solidFill>
              <a:latin typeface="Lucida Bright" panose="02040602050505020304" pitchFamily="18" charset="0"/>
            </a:rPr>
            <a:t> 322</a:t>
          </a:r>
          <a:endParaRPr lang="en-US" sz="2800" baseline="0">
            <a:solidFill>
              <a:srgbClr val="C00000"/>
            </a:solidFill>
          </a:endParaRPr>
        </a:p>
      </xdr:txBody>
    </xdr:sp>
    <xdr:clientData/>
  </xdr:twoCellAnchor>
  <xdr:twoCellAnchor>
    <xdr:from>
      <xdr:col>15</xdr:col>
      <xdr:colOff>166916</xdr:colOff>
      <xdr:row>34</xdr:row>
      <xdr:rowOff>46265</xdr:rowOff>
    </xdr:from>
    <xdr:to>
      <xdr:col>20</xdr:col>
      <xdr:colOff>570481</xdr:colOff>
      <xdr:row>41</xdr:row>
      <xdr:rowOff>19050</xdr:rowOff>
    </xdr:to>
    <xdr:sp macro="" textlink="">
      <xdr:nvSpPr>
        <xdr:cNvPr id="8" name="Rounded Rectangle 1">
          <a:hlinkClick xmlns:r="http://schemas.openxmlformats.org/officeDocument/2006/relationships" r:id="rId1"/>
          <a:extLst>
            <a:ext uri="{FF2B5EF4-FFF2-40B4-BE49-F238E27FC236}">
              <a16:creationId xmlns:a16="http://schemas.microsoft.com/office/drawing/2014/main" id="{00000000-0008-0000-0200-000008000000}"/>
            </a:ext>
          </a:extLst>
        </xdr:cNvPr>
        <xdr:cNvSpPr/>
      </xdr:nvSpPr>
      <xdr:spPr>
        <a:xfrm>
          <a:off x="9501416" y="6091465"/>
          <a:ext cx="3515065" cy="1217385"/>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latin typeface="Lucida Bright" panose="02040602050505020304" pitchFamily="18" charset="0"/>
            </a:rPr>
            <a:t>Click</a:t>
          </a:r>
          <a:r>
            <a:rPr lang="en-US" sz="2800" baseline="0">
              <a:solidFill>
                <a:schemeClr val="tx1"/>
              </a:solidFill>
              <a:latin typeface="Lucida Bright" panose="02040602050505020304" pitchFamily="18" charset="0"/>
            </a:rPr>
            <a:t> </a:t>
          </a:r>
          <a:r>
            <a:rPr lang="en-US" sz="2800" b="1">
              <a:solidFill>
                <a:schemeClr val="accent2">
                  <a:lumMod val="50000"/>
                </a:schemeClr>
              </a:solidFill>
              <a:latin typeface="Lucida Bright" panose="02040602050505020304" pitchFamily="18" charset="0"/>
            </a:rPr>
            <a:t>Here</a:t>
          </a:r>
          <a:r>
            <a:rPr lang="en-US" sz="2800">
              <a:solidFill>
                <a:schemeClr val="tx1"/>
              </a:solidFill>
              <a:latin typeface="Lucida Bright" panose="02040602050505020304" pitchFamily="18" charset="0"/>
            </a:rPr>
            <a:t> to Start</a:t>
          </a:r>
        </a:p>
      </xdr:txBody>
    </xdr:sp>
    <xdr:clientData/>
  </xdr:twoCellAnchor>
  <xdr:twoCellAnchor>
    <xdr:from>
      <xdr:col>13</xdr:col>
      <xdr:colOff>43542</xdr:colOff>
      <xdr:row>0</xdr:row>
      <xdr:rowOff>164194</xdr:rowOff>
    </xdr:from>
    <xdr:to>
      <xdr:col>22</xdr:col>
      <xdr:colOff>352877</xdr:colOff>
      <xdr:row>5</xdr:row>
      <xdr:rowOff>95250</xdr:rowOff>
    </xdr:to>
    <xdr:sp macro="" textlink="">
      <xdr:nvSpPr>
        <xdr:cNvPr id="9" name="Rounded Rectangle 1">
          <a:hlinkClick xmlns:r="http://schemas.openxmlformats.org/officeDocument/2006/relationships" r:id="rId2"/>
          <a:extLst>
            <a:ext uri="{FF2B5EF4-FFF2-40B4-BE49-F238E27FC236}">
              <a16:creationId xmlns:a16="http://schemas.microsoft.com/office/drawing/2014/main" id="{00000000-0008-0000-0200-000009000000}"/>
            </a:ext>
          </a:extLst>
        </xdr:cNvPr>
        <xdr:cNvSpPr/>
      </xdr:nvSpPr>
      <xdr:spPr>
        <a:xfrm>
          <a:off x="8133442" y="164194"/>
          <a:ext cx="5910035" cy="8200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a:solidFill>
                <a:schemeClr val="tx1"/>
              </a:solidFill>
              <a:latin typeface="Lucida Bright" panose="02040602050505020304" pitchFamily="18" charset="0"/>
            </a:rPr>
            <a:t>CSUSM</a:t>
          </a:r>
        </a:p>
      </xdr:txBody>
    </xdr:sp>
    <xdr:clientData/>
  </xdr:twoCellAnchor>
  <xdr:twoCellAnchor>
    <xdr:from>
      <xdr:col>12</xdr:col>
      <xdr:colOff>388142</xdr:colOff>
      <xdr:row>26</xdr:row>
      <xdr:rowOff>146162</xdr:rowOff>
    </xdr:from>
    <xdr:to>
      <xdr:col>24</xdr:col>
      <xdr:colOff>3967</xdr:colOff>
      <xdr:row>32</xdr:row>
      <xdr:rowOff>20069</xdr:rowOff>
    </xdr:to>
    <xdr:sp macro="" textlink="">
      <xdr:nvSpPr>
        <xdr:cNvPr id="10" name="Rounded Rectangle 6">
          <a:extLst>
            <a:ext uri="{FF2B5EF4-FFF2-40B4-BE49-F238E27FC236}">
              <a16:creationId xmlns:a16="http://schemas.microsoft.com/office/drawing/2014/main" id="{00000000-0008-0000-0200-00000A000000}"/>
            </a:ext>
          </a:extLst>
        </xdr:cNvPr>
        <xdr:cNvSpPr/>
      </xdr:nvSpPr>
      <xdr:spPr>
        <a:xfrm>
          <a:off x="7855742" y="4768962"/>
          <a:ext cx="7083425" cy="940707"/>
        </a:xfrm>
        <a:prstGeom prst="roundRect">
          <a:avLst/>
        </a:prstGeom>
        <a:solidFill>
          <a:schemeClr val="bg1"/>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3600" b="1" baseline="0">
              <a:solidFill>
                <a:schemeClr val="accent5">
                  <a:lumMod val="50000"/>
                </a:schemeClr>
              </a:solidFill>
              <a:latin typeface="Lucida Bright" panose="02040602050505020304" pitchFamily="18" charset="0"/>
            </a:rPr>
            <a:t> Hypothesis Testing</a:t>
          </a:r>
        </a:p>
      </xdr:txBody>
    </xdr:sp>
    <xdr:clientData/>
  </xdr:twoCellAnchor>
  <xdr:twoCellAnchor>
    <xdr:from>
      <xdr:col>13</xdr:col>
      <xdr:colOff>116113</xdr:colOff>
      <xdr:row>14</xdr:row>
      <xdr:rowOff>87086</xdr:rowOff>
    </xdr:from>
    <xdr:to>
      <xdr:col>22</xdr:col>
      <xdr:colOff>429078</xdr:colOff>
      <xdr:row>24</xdr:row>
      <xdr:rowOff>169636</xdr:rowOff>
    </xdr:to>
    <xdr:sp macro="" textlink="">
      <xdr:nvSpPr>
        <xdr:cNvPr id="11" name="Rounded Rectangle 6">
          <a:extLst>
            <a:ext uri="{FF2B5EF4-FFF2-40B4-BE49-F238E27FC236}">
              <a16:creationId xmlns:a16="http://schemas.microsoft.com/office/drawing/2014/main" id="{00000000-0008-0000-0200-00000B000000}"/>
            </a:ext>
          </a:extLst>
        </xdr:cNvPr>
        <xdr:cNvSpPr/>
      </xdr:nvSpPr>
      <xdr:spPr>
        <a:xfrm>
          <a:off x="8206013" y="2576286"/>
          <a:ext cx="5913665" cy="1860550"/>
        </a:xfrm>
        <a:prstGeom prst="roundRect">
          <a:avLst/>
        </a:prstGeom>
        <a:solidFill>
          <a:schemeClr val="bg1"/>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3600" b="1" baseline="0">
              <a:solidFill>
                <a:srgbClr val="C00000"/>
              </a:solidFill>
              <a:latin typeface="Lucida Bright" panose="02040602050505020304" pitchFamily="18" charset="0"/>
            </a:rPr>
            <a:t>Test 2 Sample Problems</a:t>
          </a:r>
        </a:p>
        <a:p>
          <a:pPr algn="ctr"/>
          <a:endParaRPr lang="en-US" sz="3600" b="1" baseline="0">
            <a:solidFill>
              <a:srgbClr val="C00000"/>
            </a:solidFill>
            <a:latin typeface="Lucida Bright" panose="02040602050505020304" pitchFamily="18" charset="0"/>
          </a:endParaRPr>
        </a:p>
        <a:p>
          <a:pPr algn="ctr"/>
          <a:r>
            <a:rPr lang="en-US" sz="3600" b="1" baseline="0">
              <a:solidFill>
                <a:schemeClr val="accent3">
                  <a:lumMod val="50000"/>
                </a:schemeClr>
              </a:solidFill>
              <a:latin typeface="Lucida Bright" panose="02040602050505020304" pitchFamily="18" charset="0"/>
            </a:rPr>
            <a:t>3/11/23 </a:t>
          </a:r>
        </a:p>
        <a:p>
          <a:pPr algn="ctr"/>
          <a:r>
            <a:rPr lang="en-US" sz="2800" b="1" baseline="0">
              <a:solidFill>
                <a:schemeClr val="accent3">
                  <a:lumMod val="50000"/>
                </a:schemeClr>
              </a:solidFill>
              <a:latin typeface="Lucida Bright" panose="02040602050505020304" pitchFamily="18" charset="0"/>
            </a:rPr>
            <a:t> </a:t>
          </a:r>
        </a:p>
        <a:p>
          <a:pPr algn="ctr"/>
          <a:endParaRPr lang="en-US" sz="2800" baseline="0">
            <a:solidFill>
              <a:srgbClr val="C0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312966</xdr:colOff>
      <xdr:row>3</xdr:row>
      <xdr:rowOff>95248</xdr:rowOff>
    </xdr:from>
    <xdr:to>
      <xdr:col>12</xdr:col>
      <xdr:colOff>68037</xdr:colOff>
      <xdr:row>8</xdr:row>
      <xdr:rowOff>68036</xdr:rowOff>
    </xdr:to>
    <xdr:sp macro="" textlink="">
      <xdr:nvSpPr>
        <xdr:cNvPr id="2" name="Rounded Rectangle 1">
          <a:extLst>
            <a:ext uri="{FF2B5EF4-FFF2-40B4-BE49-F238E27FC236}">
              <a16:creationId xmlns:a16="http://schemas.microsoft.com/office/drawing/2014/main" id="{00000000-0008-0000-0800-000002000000}"/>
            </a:ext>
          </a:extLst>
        </xdr:cNvPr>
        <xdr:cNvSpPr/>
      </xdr:nvSpPr>
      <xdr:spPr>
        <a:xfrm>
          <a:off x="2966359" y="666748"/>
          <a:ext cx="7007678" cy="925288"/>
        </a:xfrm>
        <a:prstGeom prst="roundRect">
          <a:avLst/>
        </a:prstGeom>
        <a:solidFill>
          <a:schemeClr val="accent3">
            <a:lumMod val="40000"/>
            <a:lumOff val="6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latin typeface="Lucida Bright" panose="02040602050505020304" pitchFamily="18" charset="0"/>
            </a:rPr>
            <a:t>Problem</a:t>
          </a:r>
          <a:r>
            <a:rPr lang="en-US" sz="2800" baseline="0">
              <a:solidFill>
                <a:schemeClr val="tx1"/>
              </a:solidFill>
              <a:latin typeface="Lucida Bright" panose="02040602050505020304" pitchFamily="18" charset="0"/>
            </a:rPr>
            <a:t> 3</a:t>
          </a:r>
          <a:endParaRPr lang="en-US" sz="2800">
            <a:solidFill>
              <a:schemeClr val="tx1"/>
            </a:solidFill>
            <a:latin typeface="Lucida Bright" panose="02040602050505020304" pitchFamily="18" charset="0"/>
          </a:endParaRPr>
        </a:p>
      </xdr:txBody>
    </xdr:sp>
    <xdr:clientData/>
  </xdr:twoCellAnchor>
  <xdr:twoCellAnchor>
    <xdr:from>
      <xdr:col>1</xdr:col>
      <xdr:colOff>122464</xdr:colOff>
      <xdr:row>10</xdr:row>
      <xdr:rowOff>81645</xdr:rowOff>
    </xdr:from>
    <xdr:to>
      <xdr:col>12</xdr:col>
      <xdr:colOff>27214</xdr:colOff>
      <xdr:row>41</xdr:row>
      <xdr:rowOff>0</xdr:rowOff>
    </xdr:to>
    <xdr:sp macro="" textlink="">
      <xdr:nvSpPr>
        <xdr:cNvPr id="3" name="TextBox 2">
          <a:extLst>
            <a:ext uri="{FF2B5EF4-FFF2-40B4-BE49-F238E27FC236}">
              <a16:creationId xmlns:a16="http://schemas.microsoft.com/office/drawing/2014/main" id="{00000000-0008-0000-0800-000003000000}"/>
            </a:ext>
          </a:extLst>
        </xdr:cNvPr>
        <xdr:cNvSpPr txBox="1"/>
      </xdr:nvSpPr>
      <xdr:spPr>
        <a:xfrm>
          <a:off x="707571" y="1986645"/>
          <a:ext cx="9225643" cy="62592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latin typeface="Lucida Bright" panose="02040602050505020304" pitchFamily="18" charset="0"/>
              <a:ea typeface="+mn-ea"/>
              <a:cs typeface="+mn-cs"/>
            </a:rPr>
            <a:t>6315</a:t>
          </a:r>
        </a:p>
        <a:p>
          <a:r>
            <a:rPr lang="en-US" sz="2000">
              <a:solidFill>
                <a:schemeClr val="dk1"/>
              </a:solidFill>
              <a:latin typeface="Lucida Bright" panose="02040602050505020304" pitchFamily="18" charset="0"/>
              <a:ea typeface="+mn-ea"/>
              <a:cs typeface="+mn-cs"/>
            </a:rPr>
            <a:t>The Elgin Heart Institute performs many open-heart surgery procedures.</a:t>
          </a:r>
        </a:p>
        <a:p>
          <a:endParaRPr lang="en-US" sz="2000">
            <a:solidFill>
              <a:schemeClr val="dk1"/>
            </a:solidFill>
            <a:latin typeface="Lucida Bright" panose="02040602050505020304" pitchFamily="18" charset="0"/>
            <a:ea typeface="+mn-ea"/>
            <a:cs typeface="+mn-cs"/>
          </a:endParaRPr>
        </a:p>
        <a:p>
          <a:r>
            <a:rPr lang="en-US" sz="2000">
              <a:solidFill>
                <a:schemeClr val="dk1"/>
              </a:solidFill>
              <a:latin typeface="Lucida Bright" panose="02040602050505020304" pitchFamily="18" charset="0"/>
              <a:ea typeface="+mn-ea"/>
              <a:cs typeface="+mn-cs"/>
            </a:rPr>
            <a:t>Recently</a:t>
          </a:r>
          <a:r>
            <a:rPr lang="en-US" sz="2000" baseline="0">
              <a:solidFill>
                <a:schemeClr val="dk1"/>
              </a:solidFill>
              <a:latin typeface="Lucida Bright" panose="02040602050505020304" pitchFamily="18" charset="0"/>
              <a:ea typeface="+mn-ea"/>
              <a:cs typeface="+mn-cs"/>
            </a:rPr>
            <a:t> research physicians at Elgin have developed a new heart bypass surgery procedure that they believe will reduce the average recovery time.</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hospital board will not recommend the new procedure unless there is substantial evidence to suggest that it is better than the existing procedure.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Records indicate that the current mean recovery rate for the standard procedure is 42 days, with a standard deviation of 5 days.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To test whether the new procedure actually results in the lower mean recovery time, the procedure was performed on a random sample of 36 patients.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Conduct a test and draw a conclusion.</a:t>
          </a:r>
          <a:endParaRPr lang="en-US" sz="2000">
            <a:solidFill>
              <a:schemeClr val="dk1"/>
            </a:solidFill>
            <a:latin typeface="Lucida Bright" panose="02040602050505020304" pitchFamily="18" charset="0"/>
            <a:ea typeface="+mn-ea"/>
            <a:cs typeface="+mn-cs"/>
          </a:endParaRPr>
        </a:p>
      </xdr:txBody>
    </xdr:sp>
    <xdr:clientData/>
  </xdr:twoCellAnchor>
  <xdr:twoCellAnchor>
    <xdr:from>
      <xdr:col>1</xdr:col>
      <xdr:colOff>639537</xdr:colOff>
      <xdr:row>2</xdr:row>
      <xdr:rowOff>149679</xdr:rowOff>
    </xdr:from>
    <xdr:to>
      <xdr:col>2</xdr:col>
      <xdr:colOff>966107</xdr:colOff>
      <xdr:row>7</xdr:row>
      <xdr:rowOff>176892</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800-000004000000}"/>
            </a:ext>
          </a:extLst>
        </xdr:cNvPr>
        <xdr:cNvSpPr/>
      </xdr:nvSpPr>
      <xdr:spPr>
        <a:xfrm>
          <a:off x="1251858" y="530679"/>
          <a:ext cx="1333499" cy="979713"/>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t>Back</a:t>
          </a:r>
        </a:p>
      </xdr:txBody>
    </xdr:sp>
    <xdr:clientData/>
  </xdr:twoCellAnchor>
  <xdr:twoCellAnchor>
    <xdr:from>
      <xdr:col>12</xdr:col>
      <xdr:colOff>326571</xdr:colOff>
      <xdr:row>8</xdr:row>
      <xdr:rowOff>163285</xdr:rowOff>
    </xdr:from>
    <xdr:to>
      <xdr:col>12</xdr:col>
      <xdr:colOff>340179</xdr:colOff>
      <xdr:row>64</xdr:row>
      <xdr:rowOff>68035</xdr:rowOff>
    </xdr:to>
    <xdr:cxnSp macro="">
      <xdr:nvCxnSpPr>
        <xdr:cNvPr id="5" name="Straight Connector 4">
          <a:extLst>
            <a:ext uri="{FF2B5EF4-FFF2-40B4-BE49-F238E27FC236}">
              <a16:creationId xmlns:a16="http://schemas.microsoft.com/office/drawing/2014/main" id="{00000000-0008-0000-0800-000005000000}"/>
            </a:ext>
          </a:extLst>
        </xdr:cNvPr>
        <xdr:cNvCxnSpPr/>
      </xdr:nvCxnSpPr>
      <xdr:spPr>
        <a:xfrm flipH="1">
          <a:off x="10341428" y="1687285"/>
          <a:ext cx="13608" cy="11008179"/>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571501</xdr:colOff>
      <xdr:row>42</xdr:row>
      <xdr:rowOff>108855</xdr:rowOff>
    </xdr:from>
    <xdr:to>
      <xdr:col>4</xdr:col>
      <xdr:colOff>421822</xdr:colOff>
      <xdr:row>46</xdr:row>
      <xdr:rowOff>136070</xdr:rowOff>
    </xdr:to>
    <xdr:sp macro="" textlink="">
      <xdr:nvSpPr>
        <xdr:cNvPr id="6" name="Rounded Rectangle 5">
          <a:extLst>
            <a:ext uri="{FF2B5EF4-FFF2-40B4-BE49-F238E27FC236}">
              <a16:creationId xmlns:a16="http://schemas.microsoft.com/office/drawing/2014/main" id="{00000000-0008-0000-0800-000006000000}"/>
            </a:ext>
          </a:extLst>
        </xdr:cNvPr>
        <xdr:cNvSpPr/>
      </xdr:nvSpPr>
      <xdr:spPr>
        <a:xfrm>
          <a:off x="1156608" y="8545284"/>
          <a:ext cx="3020785"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rgbClr val="FFFF00"/>
              </a:solidFill>
            </a:rPr>
            <a:t>Solution</a:t>
          </a:r>
        </a:p>
      </xdr:txBody>
    </xdr:sp>
    <xdr:clientData/>
  </xdr:twoCellAnchor>
  <xdr:twoCellAnchor>
    <xdr:from>
      <xdr:col>0</xdr:col>
      <xdr:colOff>544286</xdr:colOff>
      <xdr:row>48</xdr:row>
      <xdr:rowOff>54427</xdr:rowOff>
    </xdr:from>
    <xdr:to>
      <xdr:col>11</xdr:col>
      <xdr:colOff>544286</xdr:colOff>
      <xdr:row>119</xdr:row>
      <xdr:rowOff>122464</xdr:rowOff>
    </xdr:to>
    <mc:AlternateContent xmlns:mc="http://schemas.openxmlformats.org/markup-compatibility/2006" xmlns:a14="http://schemas.microsoft.com/office/drawing/2010/main">
      <mc:Choice Requires="a14">
        <xdr:sp macro="" textlink="">
          <xdr:nvSpPr>
            <xdr:cNvPr id="9" name="TextBox 8">
              <a:extLst>
                <a:ext uri="{FF2B5EF4-FFF2-40B4-BE49-F238E27FC236}">
                  <a16:creationId xmlns:a16="http://schemas.microsoft.com/office/drawing/2014/main" id="{00000000-0008-0000-0800-000009000000}"/>
                </a:ext>
              </a:extLst>
            </xdr:cNvPr>
            <xdr:cNvSpPr txBox="1"/>
          </xdr:nvSpPr>
          <xdr:spPr>
            <a:xfrm>
              <a:off x="544286" y="9633856"/>
              <a:ext cx="9320893" cy="143691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u="sng">
                  <a:solidFill>
                    <a:srgbClr val="C00000"/>
                  </a:solidFill>
                  <a:latin typeface="Lucida Bright" panose="02040602050505020304" pitchFamily="18" charset="0"/>
                </a:rPr>
                <a:t>Step 1: Specify</a:t>
              </a:r>
              <a:r>
                <a:rPr lang="en-US" sz="2000" b="1" u="sng" baseline="0">
                  <a:solidFill>
                    <a:srgbClr val="C00000"/>
                  </a:solidFill>
                  <a:latin typeface="Lucida Bright" panose="02040602050505020304" pitchFamily="18" charset="0"/>
                </a:rPr>
                <a:t> the population of interest:</a:t>
              </a:r>
            </a:p>
            <a:p>
              <a:endParaRPr lang="en-US" sz="2000" b="1" baseline="0">
                <a:solidFill>
                  <a:schemeClr val="accent3">
                    <a:lumMod val="50000"/>
                  </a:schemeClr>
                </a:solidFill>
                <a:latin typeface="Lucida Bright" panose="02040602050505020304" pitchFamily="18" charset="0"/>
              </a:endParaRPr>
            </a:p>
            <a:p>
              <a:r>
                <a:rPr lang="en-US" sz="2000">
                  <a:latin typeface="Lucida Bright" panose="02040602050505020304" pitchFamily="18" charset="0"/>
                </a:rPr>
                <a:t>We</a:t>
              </a:r>
              <a:r>
                <a:rPr lang="en-US" sz="2000" baseline="0">
                  <a:latin typeface="Lucida Bright" panose="02040602050505020304" pitchFamily="18" charset="0"/>
                </a:rPr>
                <a:t> are interested in mean recovery time.</a:t>
              </a:r>
            </a:p>
            <a:p>
              <a:endParaRPr lang="en-US" sz="2000">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chemeClr val="accent3">
                      <a:lumMod val="50000"/>
                    </a:schemeClr>
                  </a:solidFill>
                  <a:effectLst/>
                  <a:latin typeface="Lucida Bright" panose="02040602050505020304" pitchFamily="18" charset="0"/>
                  <a:ea typeface="+mn-ea"/>
                  <a:cs typeface="+mn-cs"/>
                </a:rPr>
                <a:t>Step 2: Formulate the null and alternative hypothesis:</a:t>
              </a:r>
            </a:p>
            <a:p>
              <a:pPr marL="0" marR="0" indent="0" defTabSz="914400" eaLnBrk="1" fontAlgn="auto" latinLnBrk="0" hangingPunct="1">
                <a:lnSpc>
                  <a:spcPct val="100000"/>
                </a:lnSpc>
                <a:spcBef>
                  <a:spcPts val="0"/>
                </a:spcBef>
                <a:spcAft>
                  <a:spcPts val="0"/>
                </a:spcAft>
                <a:buClrTx/>
                <a:buSzTx/>
                <a:buFontTx/>
                <a:buNone/>
                <a:tabLst/>
                <a:defRPr/>
              </a:pPr>
              <a:endParaRPr lang="en-US" sz="2000" b="1">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The new claim is that µ &gt; 40. Because this is different from past studies, it will become the alternative hypothesis:</a:t>
              </a: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H</a:t>
              </a:r>
              <a:r>
                <a:rPr lang="en-US" sz="1600">
                  <a:solidFill>
                    <a:schemeClr val="dk1"/>
                  </a:solidFill>
                  <a:effectLst/>
                  <a:latin typeface="Lucida Bright" panose="02040602050505020304" pitchFamily="18" charset="0"/>
                  <a:ea typeface="+mn-ea"/>
                  <a:cs typeface="+mn-cs"/>
                </a:rPr>
                <a:t>o </a:t>
              </a:r>
              <a:r>
                <a:rPr lang="en-US" sz="2000">
                  <a:solidFill>
                    <a:schemeClr val="dk1"/>
                  </a:solidFill>
                  <a:effectLst/>
                  <a:latin typeface="Lucida Bright" panose="02040602050505020304" pitchFamily="18" charset="0"/>
                  <a:ea typeface="+mn-ea"/>
                  <a:cs typeface="+mn-cs"/>
                </a:rPr>
                <a:t>≥ 42 </a:t>
              </a: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H</a:t>
              </a:r>
              <a:r>
                <a:rPr lang="en-US" sz="1800">
                  <a:solidFill>
                    <a:schemeClr val="dk1"/>
                  </a:solidFill>
                  <a:effectLst/>
                  <a:latin typeface="Lucida Bright" panose="02040602050505020304" pitchFamily="18" charset="0"/>
                  <a:ea typeface="+mn-ea"/>
                  <a:cs typeface="+mn-cs"/>
                </a:rPr>
                <a:t>a </a:t>
              </a:r>
              <a:r>
                <a:rPr lang="en-US" sz="2800">
                  <a:solidFill>
                    <a:srgbClr val="FF0000"/>
                  </a:solidFill>
                  <a:effectLst/>
                  <a:latin typeface="Lucida Bright" panose="02040602050505020304" pitchFamily="18" charset="0"/>
                  <a:ea typeface="+mn-ea"/>
                  <a:cs typeface="+mn-cs"/>
                </a:rPr>
                <a:t>&lt;</a:t>
              </a:r>
              <a:r>
                <a:rPr lang="en-US" sz="2000">
                  <a:solidFill>
                    <a:schemeClr val="dk1"/>
                  </a:solidFill>
                  <a:effectLst/>
                  <a:latin typeface="Lucida Bright" panose="02040602050505020304" pitchFamily="18" charset="0"/>
                  <a:ea typeface="+mn-ea"/>
                  <a:cs typeface="+mn-cs"/>
                </a:rPr>
                <a:t> 42 (claim)</a:t>
              </a:r>
            </a:p>
            <a:p>
              <a:pPr marL="0" marR="0" indent="0" defTabSz="914400" eaLnBrk="1" fontAlgn="auto" latinLnBrk="0" hangingPunct="1">
                <a:lnSpc>
                  <a:spcPct val="100000"/>
                </a:lnSpc>
                <a:spcBef>
                  <a:spcPts val="0"/>
                </a:spcBef>
                <a:spcAft>
                  <a:spcPts val="0"/>
                </a:spcAft>
                <a:buClrTx/>
                <a:buSzTx/>
                <a:buFontTx/>
                <a:buNone/>
                <a:tabLst/>
                <a:defRPr/>
              </a:pPr>
              <a:endParaRPr lang="en-US" sz="2000">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chemeClr val="accent3">
                      <a:lumMod val="50000"/>
                    </a:schemeClr>
                  </a:solidFill>
                  <a:effectLst/>
                  <a:latin typeface="Lucida Bright" panose="02040602050505020304" pitchFamily="18" charset="0"/>
                  <a:ea typeface="+mn-ea"/>
                  <a:cs typeface="+mn-cs"/>
                </a:rPr>
                <a:t>Step 3: Specify the significance level:</a:t>
              </a:r>
            </a:p>
            <a:p>
              <a:pPr marL="0" marR="0" indent="0" defTabSz="914400" eaLnBrk="1" fontAlgn="auto" latinLnBrk="0" hangingPunct="1">
                <a:lnSpc>
                  <a:spcPct val="100000"/>
                </a:lnSpc>
                <a:spcBef>
                  <a:spcPts val="0"/>
                </a:spcBef>
                <a:spcAft>
                  <a:spcPts val="0"/>
                </a:spcAft>
                <a:buClrTx/>
                <a:buSzTx/>
                <a:buFontTx/>
                <a:buNone/>
                <a:tabLst/>
                <a:defRPr/>
              </a:pPr>
              <a:endParaRPr lang="en-US" sz="2000" b="1">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α = 0.05 (this is the probability)</a:t>
              </a:r>
            </a:p>
            <a:p>
              <a:pPr marL="0" marR="0" indent="0" defTabSz="914400" eaLnBrk="1" fontAlgn="auto" latinLnBrk="0" hangingPunct="1">
                <a:lnSpc>
                  <a:spcPct val="100000"/>
                </a:lnSpc>
                <a:spcBef>
                  <a:spcPts val="0"/>
                </a:spcBef>
                <a:spcAft>
                  <a:spcPts val="0"/>
                </a:spcAft>
                <a:buClrTx/>
                <a:buSzTx/>
                <a:buFontTx/>
                <a:buNone/>
                <a:tabLst/>
                <a:defRPr/>
              </a:pPr>
              <a:endParaRPr lang="en-US" sz="2000" b="1">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rgbClr val="C00000"/>
                  </a:solidFill>
                  <a:effectLst/>
                  <a:latin typeface="Lucida Bright" panose="02040602050505020304" pitchFamily="18" charset="0"/>
                  <a:ea typeface="+mn-ea"/>
                  <a:cs typeface="+mn-cs"/>
                </a:rPr>
                <a:t>Step 4: Construct the rejection</a:t>
              </a:r>
              <a:r>
                <a:rPr lang="en-US" sz="2000" b="1" u="sng" baseline="0">
                  <a:solidFill>
                    <a:srgbClr val="C00000"/>
                  </a:solidFill>
                  <a:effectLst/>
                  <a:latin typeface="Lucida Bright" panose="02040602050505020304" pitchFamily="18" charset="0"/>
                  <a:ea typeface="+mn-ea"/>
                  <a:cs typeface="+mn-cs"/>
                </a:rPr>
                <a:t> region:</a:t>
              </a:r>
            </a:p>
            <a:p>
              <a:pPr marL="0" marR="0" indent="0" defTabSz="914400" eaLnBrk="1" fontAlgn="auto" latinLnBrk="0" hangingPunct="1">
                <a:lnSpc>
                  <a:spcPct val="100000"/>
                </a:lnSpc>
                <a:spcBef>
                  <a:spcPts val="0"/>
                </a:spcBef>
                <a:spcAft>
                  <a:spcPts val="0"/>
                </a:spcAft>
                <a:buClrTx/>
                <a:buSzTx/>
                <a:buFontTx/>
                <a:buNone/>
                <a:tabLst/>
                <a:defRPr/>
              </a:pPr>
              <a:endParaRPr lang="en-US" sz="2000" b="1"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aseline="0">
                  <a:solidFill>
                    <a:schemeClr val="dk1"/>
                  </a:solidFill>
                  <a:effectLst/>
                  <a:latin typeface="Lucida Bright" panose="02040602050505020304" pitchFamily="18" charset="0"/>
                  <a:ea typeface="+mn-ea"/>
                  <a:cs typeface="+mn-cs"/>
                </a:rPr>
                <a:t>z = -</a:t>
              </a:r>
              <a:r>
                <a:rPr lang="en-US" sz="2000" b="1" baseline="0">
                  <a:solidFill>
                    <a:srgbClr val="FF0000"/>
                  </a:solidFill>
                  <a:effectLst/>
                  <a:latin typeface="Lucida Bright" panose="02040602050505020304" pitchFamily="18" charset="0"/>
                  <a:ea typeface="+mn-ea"/>
                  <a:cs typeface="+mn-cs"/>
                </a:rPr>
                <a:t>1.6449</a:t>
              </a: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accent3">
                    <a:lumMod val="50000"/>
                  </a:schemeClr>
                </a:solidFill>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rgbClr val="C00000"/>
                  </a:solidFill>
                  <a:effectLst/>
                  <a:latin typeface="Lucida Bright" panose="02040602050505020304" pitchFamily="18" charset="0"/>
                  <a:ea typeface="+mn-ea"/>
                  <a:cs typeface="+mn-cs"/>
                </a:rPr>
                <a:t>Step 5: Compute the test statistic:</a:t>
              </a: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z = (</a:t>
              </a:r>
              <a14:m>
                <m:oMath xmlns:m="http://schemas.openxmlformats.org/officeDocument/2006/math">
                  <m:acc>
                    <m:accPr>
                      <m:chr m:val="̅"/>
                      <m:ctrlPr>
                        <a:rPr lang="en-US" sz="2000" i="1">
                          <a:solidFill>
                            <a:schemeClr val="dk1"/>
                          </a:solidFill>
                          <a:effectLst/>
                          <a:latin typeface="Cambria Math" panose="02040503050406030204" pitchFamily="18" charset="0"/>
                          <a:ea typeface="+mn-ea"/>
                          <a:cs typeface="+mn-cs"/>
                        </a:rPr>
                      </m:ctrlPr>
                    </m:accPr>
                    <m:e>
                      <m:r>
                        <a:rPr lang="en-US" sz="2000" b="0" i="1">
                          <a:solidFill>
                            <a:schemeClr val="dk1"/>
                          </a:solidFill>
                          <a:effectLst/>
                          <a:latin typeface="Cambria Math" panose="02040503050406030204" pitchFamily="18" charset="0"/>
                          <a:ea typeface="+mn-ea"/>
                          <a:cs typeface="+mn-cs"/>
                        </a:rPr>
                        <m:t>𝑋</m:t>
                      </m:r>
                    </m:e>
                  </m:acc>
                </m:oMath>
              </a14:m>
              <a:r>
                <a:rPr lang="en-US" sz="2000">
                  <a:solidFill>
                    <a:schemeClr val="dk1"/>
                  </a:solidFill>
                  <a:effectLst/>
                  <a:latin typeface="Lucida Bright" panose="02040602050505020304" pitchFamily="18" charset="0"/>
                  <a:ea typeface="+mn-ea"/>
                  <a:cs typeface="+mn-cs"/>
                </a:rPr>
                <a:t>-µ)/(</a:t>
              </a:r>
              <a:r>
                <a:rPr lang="el-GR" sz="2000">
                  <a:solidFill>
                    <a:schemeClr val="dk1"/>
                  </a:solidFill>
                  <a:effectLst/>
                  <a:latin typeface="+mn-lt"/>
                  <a:ea typeface="+mn-ea"/>
                  <a:cs typeface="+mn-cs"/>
                </a:rPr>
                <a:t>σ</a:t>
              </a:r>
              <a:r>
                <a:rPr lang="en-US" sz="2000">
                  <a:solidFill>
                    <a:schemeClr val="dk1"/>
                  </a:solidFill>
                  <a:effectLst/>
                  <a:latin typeface="Lucida Bright" panose="02040602050505020304" pitchFamily="18" charset="0"/>
                  <a:ea typeface="+mn-ea"/>
                  <a:cs typeface="+mn-cs"/>
                </a:rPr>
                <a:t>/</a:t>
              </a:r>
              <a14:m>
                <m:oMath xmlns:m="http://schemas.openxmlformats.org/officeDocument/2006/math">
                  <m:rad>
                    <m:radPr>
                      <m:degHide m:val="on"/>
                      <m:ctrlPr>
                        <a:rPr lang="en-US" sz="2000" i="1">
                          <a:solidFill>
                            <a:schemeClr val="dk1"/>
                          </a:solidFill>
                          <a:effectLst/>
                          <a:latin typeface="Cambria Math" panose="02040503050406030204" pitchFamily="18" charset="0"/>
                          <a:ea typeface="+mn-ea"/>
                          <a:cs typeface="+mn-cs"/>
                        </a:rPr>
                      </m:ctrlPr>
                    </m:radPr>
                    <m:deg/>
                    <m:e>
                      <m:r>
                        <a:rPr lang="en-US" sz="2000" i="1">
                          <a:solidFill>
                            <a:schemeClr val="dk1"/>
                          </a:solidFill>
                          <a:effectLst/>
                          <a:latin typeface="Cambria Math" panose="02040503050406030204" pitchFamily="18" charset="0"/>
                          <a:ea typeface="+mn-ea"/>
                          <a:cs typeface="+mn-cs"/>
                        </a:rPr>
                        <m:t>𝑛</m:t>
                      </m:r>
                    </m:e>
                  </m:rad>
                </m:oMath>
              </a14:m>
              <a:r>
                <a:rPr lang="en-US" sz="2000" baseline="0">
                  <a:solidFill>
                    <a:schemeClr val="dk1"/>
                  </a:solidFill>
                  <a:effectLst/>
                  <a:latin typeface="Lucida Bright" panose="02040602050505020304" pitchFamily="18" charset="0"/>
                  <a:ea typeface="+mn-ea"/>
                  <a:cs typeface="+mn-cs"/>
                </a:rPr>
                <a:t>) = </a:t>
              </a:r>
              <a:r>
                <a:rPr lang="en-US" sz="2000" b="1" baseline="0">
                  <a:solidFill>
                    <a:srgbClr val="FF0000"/>
                  </a:solidFill>
                  <a:effectLst/>
                  <a:latin typeface="Lucida Bright" panose="02040602050505020304" pitchFamily="18" charset="0"/>
                  <a:ea typeface="+mn-ea"/>
                  <a:cs typeface="+mn-cs"/>
                </a:rPr>
                <a:t>-2.400</a:t>
              </a:r>
              <a:endParaRPr lang="en-US" sz="2000"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rgbClr val="C00000"/>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rgbClr val="C00000"/>
                  </a:solidFill>
                  <a:effectLst/>
                  <a:latin typeface="Lucida Bright" panose="02040602050505020304" pitchFamily="18" charset="0"/>
                  <a:ea typeface="+mn-ea"/>
                  <a:cs typeface="+mn-cs"/>
                </a:rPr>
                <a:t>Step 6: Reach a decision</a:t>
              </a:r>
              <a:r>
                <a:rPr lang="en-US" sz="2000" b="1" u="sng" baseline="0">
                  <a:solidFill>
                    <a:srgbClr val="C00000"/>
                  </a:solidFill>
                  <a:effectLst/>
                  <a:latin typeface="Lucida Bright" panose="02040602050505020304" pitchFamily="18" charset="0"/>
                  <a:ea typeface="+mn-ea"/>
                  <a:cs typeface="+mn-cs"/>
                </a:rPr>
                <a:t> based on the decision rule:</a:t>
              </a:r>
            </a:p>
            <a:p>
              <a:pPr marL="0" marR="0" indent="0" defTabSz="914400" eaLnBrk="1" fontAlgn="auto" latinLnBrk="0" hangingPunct="1">
                <a:lnSpc>
                  <a:spcPct val="100000"/>
                </a:lnSpc>
                <a:spcBef>
                  <a:spcPts val="0"/>
                </a:spcBef>
                <a:spcAft>
                  <a:spcPts val="0"/>
                </a:spcAft>
                <a:buClrTx/>
                <a:buSzTx/>
                <a:buFontTx/>
                <a:buNone/>
                <a:tabLst/>
                <a:defRPr/>
              </a:pPr>
              <a:endParaRPr lang="en-US" sz="2000" b="1"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decision rule : if z &lt;-1.6449 accept Ha and reject Ho.</a:t>
              </a:r>
            </a:p>
            <a:p>
              <a:pPr marL="0" marR="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z = test statistic</a:t>
              </a:r>
              <a:r>
                <a:rPr lang="en-US" sz="1100" b="0" i="0" u="none" strike="noStrike">
                  <a:solidFill>
                    <a:schemeClr val="dk1"/>
                  </a:solidFill>
                  <a:effectLst/>
                  <a:latin typeface="Lucida Bright" panose="02040602050505020304" pitchFamily="18" charset="0"/>
                  <a:ea typeface="+mn-ea"/>
                  <a:cs typeface="+mn-cs"/>
                </a:rPr>
                <a:t> </a:t>
              </a:r>
              <a:r>
                <a:rPr lang="en-US" sz="2000">
                  <a:latin typeface="Lucida Bright" panose="02040602050505020304" pitchFamily="18" charset="0"/>
                </a:rPr>
                <a:t> </a:t>
              </a:r>
            </a:p>
            <a:p>
              <a:pPr marL="0" marR="0" indent="0" defTabSz="914400" eaLnBrk="1" fontAlgn="auto" latinLnBrk="0" hangingPunct="1">
                <a:lnSpc>
                  <a:spcPct val="100000"/>
                </a:lnSpc>
                <a:spcBef>
                  <a:spcPts val="0"/>
                </a:spcBef>
                <a:spcAft>
                  <a:spcPts val="0"/>
                </a:spcAft>
                <a:buClrTx/>
                <a:buSzTx/>
                <a:buFontTx/>
                <a:buNone/>
                <a:tabLst/>
                <a:defRPr/>
              </a:pPr>
              <a:endParaRPr lang="en-US" sz="2000" b="0"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Because z = -2.400 &lt; -1.6449, we accept the Ha and reject Ho</a:t>
              </a:r>
              <a:endParaRPr lang="en-US" sz="2000" b="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accent3">
                    <a:lumMod val="50000"/>
                  </a:schemeClr>
                </a:solidFill>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rgbClr val="C00000"/>
                  </a:solidFill>
                  <a:effectLst/>
                  <a:latin typeface="Lucida Bright" panose="02040602050505020304" pitchFamily="18" charset="0"/>
                  <a:ea typeface="+mn-ea"/>
                  <a:cs typeface="+mn-cs"/>
                </a:rPr>
                <a:t>Step 7: Draw a conclusion:</a:t>
              </a:r>
            </a:p>
            <a:p>
              <a:pPr marL="0" marR="0" indent="0" defTabSz="914400" eaLnBrk="1" fontAlgn="auto" latinLnBrk="0" hangingPunct="1">
                <a:lnSpc>
                  <a:spcPct val="100000"/>
                </a:lnSpc>
                <a:spcBef>
                  <a:spcPts val="0"/>
                </a:spcBef>
                <a:spcAft>
                  <a:spcPts val="0"/>
                </a:spcAft>
                <a:buClrTx/>
                <a:buSzTx/>
                <a:buFontTx/>
                <a:buNone/>
                <a:tabLst/>
                <a:defRPr/>
              </a:pPr>
              <a:endParaRPr lang="en-US" sz="2000" b="1">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0">
                  <a:effectLst/>
                  <a:latin typeface="Lucida Bright" panose="02040602050505020304" pitchFamily="18" charset="0"/>
                </a:rPr>
                <a:t>There</a:t>
              </a:r>
              <a:r>
                <a:rPr lang="en-US" sz="2000" b="0" baseline="0">
                  <a:effectLst/>
                  <a:latin typeface="Lucida Bright" panose="02040602050505020304" pitchFamily="18" charset="0"/>
                </a:rPr>
                <a:t> is sufficient evidence to conclude that the new bypass procedure does result in a shorter average recovery period.</a:t>
              </a:r>
              <a:endParaRPr lang="en-US" sz="2000" b="0">
                <a:effectLst/>
                <a:latin typeface="Lucida Bright" panose="02040602050505020304" pitchFamily="18" charset="0"/>
              </a:endParaRPr>
            </a:p>
            <a:p>
              <a:endParaRPr lang="en-US" sz="2000"/>
            </a:p>
          </xdr:txBody>
        </xdr:sp>
      </mc:Choice>
      <mc:Fallback xmlns="">
        <xdr:sp macro="" textlink="">
          <xdr:nvSpPr>
            <xdr:cNvPr id="9" name="TextBox 8">
              <a:extLst>
                <a:ext uri="{FF2B5EF4-FFF2-40B4-BE49-F238E27FC236}">
                  <a16:creationId xmlns:a16="http://schemas.microsoft.com/office/drawing/2014/main" id="{00000000-0008-0000-0800-000009000000}"/>
                </a:ext>
              </a:extLst>
            </xdr:cNvPr>
            <xdr:cNvSpPr txBox="1"/>
          </xdr:nvSpPr>
          <xdr:spPr>
            <a:xfrm>
              <a:off x="544286" y="9633856"/>
              <a:ext cx="9320893" cy="143691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u="sng">
                  <a:solidFill>
                    <a:srgbClr val="C00000"/>
                  </a:solidFill>
                  <a:latin typeface="Lucida Bright" panose="02040602050505020304" pitchFamily="18" charset="0"/>
                </a:rPr>
                <a:t>Step 1: Specify</a:t>
              </a:r>
              <a:r>
                <a:rPr lang="en-US" sz="2000" b="1" u="sng" baseline="0">
                  <a:solidFill>
                    <a:srgbClr val="C00000"/>
                  </a:solidFill>
                  <a:latin typeface="Lucida Bright" panose="02040602050505020304" pitchFamily="18" charset="0"/>
                </a:rPr>
                <a:t> the population of interest:</a:t>
              </a:r>
            </a:p>
            <a:p>
              <a:endParaRPr lang="en-US" sz="2000" b="1" baseline="0">
                <a:solidFill>
                  <a:schemeClr val="accent3">
                    <a:lumMod val="50000"/>
                  </a:schemeClr>
                </a:solidFill>
                <a:latin typeface="Lucida Bright" panose="02040602050505020304" pitchFamily="18" charset="0"/>
              </a:endParaRPr>
            </a:p>
            <a:p>
              <a:r>
                <a:rPr lang="en-US" sz="2000">
                  <a:latin typeface="Lucida Bright" panose="02040602050505020304" pitchFamily="18" charset="0"/>
                </a:rPr>
                <a:t>We</a:t>
              </a:r>
              <a:r>
                <a:rPr lang="en-US" sz="2000" baseline="0">
                  <a:latin typeface="Lucida Bright" panose="02040602050505020304" pitchFamily="18" charset="0"/>
                </a:rPr>
                <a:t> are interested in mean recovery time.</a:t>
              </a:r>
            </a:p>
            <a:p>
              <a:endParaRPr lang="en-US" sz="2000">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chemeClr val="accent3">
                      <a:lumMod val="50000"/>
                    </a:schemeClr>
                  </a:solidFill>
                  <a:effectLst/>
                  <a:latin typeface="Lucida Bright" panose="02040602050505020304" pitchFamily="18" charset="0"/>
                  <a:ea typeface="+mn-ea"/>
                  <a:cs typeface="+mn-cs"/>
                </a:rPr>
                <a:t>Step 2: Formulate the null and alternative hypothesis:</a:t>
              </a:r>
            </a:p>
            <a:p>
              <a:pPr marL="0" marR="0" indent="0" defTabSz="914400" eaLnBrk="1" fontAlgn="auto" latinLnBrk="0" hangingPunct="1">
                <a:lnSpc>
                  <a:spcPct val="100000"/>
                </a:lnSpc>
                <a:spcBef>
                  <a:spcPts val="0"/>
                </a:spcBef>
                <a:spcAft>
                  <a:spcPts val="0"/>
                </a:spcAft>
                <a:buClrTx/>
                <a:buSzTx/>
                <a:buFontTx/>
                <a:buNone/>
                <a:tabLst/>
                <a:defRPr/>
              </a:pPr>
              <a:endParaRPr lang="en-US" sz="2000" b="1">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The new claim is that µ &gt; 40. Because this is different from past studies, it will become the alternative hypothesis:</a:t>
              </a: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H</a:t>
              </a:r>
              <a:r>
                <a:rPr lang="en-US" sz="1600">
                  <a:solidFill>
                    <a:schemeClr val="dk1"/>
                  </a:solidFill>
                  <a:effectLst/>
                  <a:latin typeface="Lucida Bright" panose="02040602050505020304" pitchFamily="18" charset="0"/>
                  <a:ea typeface="+mn-ea"/>
                  <a:cs typeface="+mn-cs"/>
                </a:rPr>
                <a:t>o </a:t>
              </a:r>
              <a:r>
                <a:rPr lang="en-US" sz="2000">
                  <a:solidFill>
                    <a:schemeClr val="dk1"/>
                  </a:solidFill>
                  <a:effectLst/>
                  <a:latin typeface="Lucida Bright" panose="02040602050505020304" pitchFamily="18" charset="0"/>
                  <a:ea typeface="+mn-ea"/>
                  <a:cs typeface="+mn-cs"/>
                </a:rPr>
                <a:t>≥ 42 </a:t>
              </a: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H</a:t>
              </a:r>
              <a:r>
                <a:rPr lang="en-US" sz="1800">
                  <a:solidFill>
                    <a:schemeClr val="dk1"/>
                  </a:solidFill>
                  <a:effectLst/>
                  <a:latin typeface="Lucida Bright" panose="02040602050505020304" pitchFamily="18" charset="0"/>
                  <a:ea typeface="+mn-ea"/>
                  <a:cs typeface="+mn-cs"/>
                </a:rPr>
                <a:t>a </a:t>
              </a:r>
              <a:r>
                <a:rPr lang="en-US" sz="2800">
                  <a:solidFill>
                    <a:srgbClr val="FF0000"/>
                  </a:solidFill>
                  <a:effectLst/>
                  <a:latin typeface="Lucida Bright" panose="02040602050505020304" pitchFamily="18" charset="0"/>
                  <a:ea typeface="+mn-ea"/>
                  <a:cs typeface="+mn-cs"/>
                </a:rPr>
                <a:t>&lt;</a:t>
              </a:r>
              <a:r>
                <a:rPr lang="en-US" sz="2000">
                  <a:solidFill>
                    <a:schemeClr val="dk1"/>
                  </a:solidFill>
                  <a:effectLst/>
                  <a:latin typeface="Lucida Bright" panose="02040602050505020304" pitchFamily="18" charset="0"/>
                  <a:ea typeface="+mn-ea"/>
                  <a:cs typeface="+mn-cs"/>
                </a:rPr>
                <a:t> 42 (claim)</a:t>
              </a:r>
            </a:p>
            <a:p>
              <a:pPr marL="0" marR="0" indent="0" defTabSz="914400" eaLnBrk="1" fontAlgn="auto" latinLnBrk="0" hangingPunct="1">
                <a:lnSpc>
                  <a:spcPct val="100000"/>
                </a:lnSpc>
                <a:spcBef>
                  <a:spcPts val="0"/>
                </a:spcBef>
                <a:spcAft>
                  <a:spcPts val="0"/>
                </a:spcAft>
                <a:buClrTx/>
                <a:buSzTx/>
                <a:buFontTx/>
                <a:buNone/>
                <a:tabLst/>
                <a:defRPr/>
              </a:pPr>
              <a:endParaRPr lang="en-US" sz="2000">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chemeClr val="accent3">
                      <a:lumMod val="50000"/>
                    </a:schemeClr>
                  </a:solidFill>
                  <a:effectLst/>
                  <a:latin typeface="Lucida Bright" panose="02040602050505020304" pitchFamily="18" charset="0"/>
                  <a:ea typeface="+mn-ea"/>
                  <a:cs typeface="+mn-cs"/>
                </a:rPr>
                <a:t>Step 3: Specify the significance level:</a:t>
              </a:r>
            </a:p>
            <a:p>
              <a:pPr marL="0" marR="0" indent="0" defTabSz="914400" eaLnBrk="1" fontAlgn="auto" latinLnBrk="0" hangingPunct="1">
                <a:lnSpc>
                  <a:spcPct val="100000"/>
                </a:lnSpc>
                <a:spcBef>
                  <a:spcPts val="0"/>
                </a:spcBef>
                <a:spcAft>
                  <a:spcPts val="0"/>
                </a:spcAft>
                <a:buClrTx/>
                <a:buSzTx/>
                <a:buFontTx/>
                <a:buNone/>
                <a:tabLst/>
                <a:defRPr/>
              </a:pPr>
              <a:endParaRPr lang="en-US" sz="2000" b="1">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α = 0.05 (this is the probability)</a:t>
              </a:r>
            </a:p>
            <a:p>
              <a:pPr marL="0" marR="0" indent="0" defTabSz="914400" eaLnBrk="1" fontAlgn="auto" latinLnBrk="0" hangingPunct="1">
                <a:lnSpc>
                  <a:spcPct val="100000"/>
                </a:lnSpc>
                <a:spcBef>
                  <a:spcPts val="0"/>
                </a:spcBef>
                <a:spcAft>
                  <a:spcPts val="0"/>
                </a:spcAft>
                <a:buClrTx/>
                <a:buSzTx/>
                <a:buFontTx/>
                <a:buNone/>
                <a:tabLst/>
                <a:defRPr/>
              </a:pPr>
              <a:endParaRPr lang="en-US" sz="2000" b="1">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rgbClr val="C00000"/>
                  </a:solidFill>
                  <a:effectLst/>
                  <a:latin typeface="Lucida Bright" panose="02040602050505020304" pitchFamily="18" charset="0"/>
                  <a:ea typeface="+mn-ea"/>
                  <a:cs typeface="+mn-cs"/>
                </a:rPr>
                <a:t>Step 4: Construct the rejection</a:t>
              </a:r>
              <a:r>
                <a:rPr lang="en-US" sz="2000" b="1" u="sng" baseline="0">
                  <a:solidFill>
                    <a:srgbClr val="C00000"/>
                  </a:solidFill>
                  <a:effectLst/>
                  <a:latin typeface="Lucida Bright" panose="02040602050505020304" pitchFamily="18" charset="0"/>
                  <a:ea typeface="+mn-ea"/>
                  <a:cs typeface="+mn-cs"/>
                </a:rPr>
                <a:t> region:</a:t>
              </a:r>
            </a:p>
            <a:p>
              <a:pPr marL="0" marR="0" indent="0" defTabSz="914400" eaLnBrk="1" fontAlgn="auto" latinLnBrk="0" hangingPunct="1">
                <a:lnSpc>
                  <a:spcPct val="100000"/>
                </a:lnSpc>
                <a:spcBef>
                  <a:spcPts val="0"/>
                </a:spcBef>
                <a:spcAft>
                  <a:spcPts val="0"/>
                </a:spcAft>
                <a:buClrTx/>
                <a:buSzTx/>
                <a:buFontTx/>
                <a:buNone/>
                <a:tabLst/>
                <a:defRPr/>
              </a:pPr>
              <a:endParaRPr lang="en-US" sz="2000" b="1"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aseline="0">
                  <a:solidFill>
                    <a:schemeClr val="dk1"/>
                  </a:solidFill>
                  <a:effectLst/>
                  <a:latin typeface="Lucida Bright" panose="02040602050505020304" pitchFamily="18" charset="0"/>
                  <a:ea typeface="+mn-ea"/>
                  <a:cs typeface="+mn-cs"/>
                </a:rPr>
                <a:t>z = -</a:t>
              </a:r>
              <a:r>
                <a:rPr lang="en-US" sz="2000" b="1" baseline="0">
                  <a:solidFill>
                    <a:srgbClr val="FF0000"/>
                  </a:solidFill>
                  <a:effectLst/>
                  <a:latin typeface="Lucida Bright" panose="02040602050505020304" pitchFamily="18" charset="0"/>
                  <a:ea typeface="+mn-ea"/>
                  <a:cs typeface="+mn-cs"/>
                </a:rPr>
                <a:t>1.6449</a:t>
              </a: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accent3">
                    <a:lumMod val="50000"/>
                  </a:schemeClr>
                </a:solidFill>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rgbClr val="C00000"/>
                  </a:solidFill>
                  <a:effectLst/>
                  <a:latin typeface="Lucida Bright" panose="02040602050505020304" pitchFamily="18" charset="0"/>
                  <a:ea typeface="+mn-ea"/>
                  <a:cs typeface="+mn-cs"/>
                </a:rPr>
                <a:t>Step 5: Compute the test statistic:</a:t>
              </a: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z = (</a:t>
              </a:r>
              <a:r>
                <a:rPr lang="en-US" sz="2000" b="0" i="0">
                  <a:solidFill>
                    <a:schemeClr val="dk1"/>
                  </a:solidFill>
                  <a:effectLst/>
                  <a:latin typeface="Cambria Math" panose="02040503050406030204" pitchFamily="18" charset="0"/>
                  <a:ea typeface="+mn-ea"/>
                  <a:cs typeface="+mn-cs"/>
                </a:rPr>
                <a:t>𝑋 ̅</a:t>
              </a:r>
              <a:r>
                <a:rPr lang="en-US" sz="2000">
                  <a:solidFill>
                    <a:schemeClr val="dk1"/>
                  </a:solidFill>
                  <a:effectLst/>
                  <a:latin typeface="Lucida Bright" panose="02040602050505020304" pitchFamily="18" charset="0"/>
                  <a:ea typeface="+mn-ea"/>
                  <a:cs typeface="+mn-cs"/>
                </a:rPr>
                <a:t>-µ)/(</a:t>
              </a:r>
              <a:r>
                <a:rPr lang="el-GR" sz="2000">
                  <a:solidFill>
                    <a:schemeClr val="dk1"/>
                  </a:solidFill>
                  <a:effectLst/>
                  <a:latin typeface="+mn-lt"/>
                  <a:ea typeface="+mn-ea"/>
                  <a:cs typeface="+mn-cs"/>
                </a:rPr>
                <a:t>σ</a:t>
              </a:r>
              <a:r>
                <a:rPr lang="en-US" sz="2000">
                  <a:solidFill>
                    <a:schemeClr val="dk1"/>
                  </a:solidFill>
                  <a:effectLst/>
                  <a:latin typeface="Lucida Bright" panose="02040602050505020304" pitchFamily="18" charset="0"/>
                  <a:ea typeface="+mn-ea"/>
                  <a:cs typeface="+mn-cs"/>
                </a:rPr>
                <a:t>/</a:t>
              </a:r>
              <a:r>
                <a:rPr lang="en-US" sz="2000" i="0">
                  <a:solidFill>
                    <a:schemeClr val="dk1"/>
                  </a:solidFill>
                  <a:effectLst/>
                  <a:latin typeface="Cambria Math" panose="02040503050406030204" pitchFamily="18" charset="0"/>
                  <a:ea typeface="+mn-ea"/>
                  <a:cs typeface="+mn-cs"/>
                </a:rPr>
                <a:t>√𝑛</a:t>
              </a:r>
              <a:r>
                <a:rPr lang="en-US" sz="2000" baseline="0">
                  <a:solidFill>
                    <a:schemeClr val="dk1"/>
                  </a:solidFill>
                  <a:effectLst/>
                  <a:latin typeface="Lucida Bright" panose="02040602050505020304" pitchFamily="18" charset="0"/>
                  <a:ea typeface="+mn-ea"/>
                  <a:cs typeface="+mn-cs"/>
                </a:rPr>
                <a:t>) = </a:t>
              </a:r>
              <a:r>
                <a:rPr lang="en-US" sz="2000" b="1" baseline="0">
                  <a:solidFill>
                    <a:srgbClr val="FF0000"/>
                  </a:solidFill>
                  <a:effectLst/>
                  <a:latin typeface="Lucida Bright" panose="02040602050505020304" pitchFamily="18" charset="0"/>
                  <a:ea typeface="+mn-ea"/>
                  <a:cs typeface="+mn-cs"/>
                </a:rPr>
                <a:t>-2.400</a:t>
              </a:r>
              <a:endParaRPr lang="en-US" sz="2000"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rgbClr val="C00000"/>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rgbClr val="C00000"/>
                  </a:solidFill>
                  <a:effectLst/>
                  <a:latin typeface="Lucida Bright" panose="02040602050505020304" pitchFamily="18" charset="0"/>
                  <a:ea typeface="+mn-ea"/>
                  <a:cs typeface="+mn-cs"/>
                </a:rPr>
                <a:t>Step 6: Reach a decision</a:t>
              </a:r>
              <a:r>
                <a:rPr lang="en-US" sz="2000" b="1" u="sng" baseline="0">
                  <a:solidFill>
                    <a:srgbClr val="C00000"/>
                  </a:solidFill>
                  <a:effectLst/>
                  <a:latin typeface="Lucida Bright" panose="02040602050505020304" pitchFamily="18" charset="0"/>
                  <a:ea typeface="+mn-ea"/>
                  <a:cs typeface="+mn-cs"/>
                </a:rPr>
                <a:t> based on the decision rule:</a:t>
              </a:r>
            </a:p>
            <a:p>
              <a:pPr marL="0" marR="0" indent="0" defTabSz="914400" eaLnBrk="1" fontAlgn="auto" latinLnBrk="0" hangingPunct="1">
                <a:lnSpc>
                  <a:spcPct val="100000"/>
                </a:lnSpc>
                <a:spcBef>
                  <a:spcPts val="0"/>
                </a:spcBef>
                <a:spcAft>
                  <a:spcPts val="0"/>
                </a:spcAft>
                <a:buClrTx/>
                <a:buSzTx/>
                <a:buFontTx/>
                <a:buNone/>
                <a:tabLst/>
                <a:defRPr/>
              </a:pPr>
              <a:endParaRPr lang="en-US" sz="2000" b="1"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decision rule : if z &lt;-1.6449 accept Ha and reject Ho.</a:t>
              </a:r>
            </a:p>
            <a:p>
              <a:pPr marL="0" marR="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z = test statistic</a:t>
              </a:r>
              <a:r>
                <a:rPr lang="en-US" sz="1100" b="0" i="0" u="none" strike="noStrike">
                  <a:solidFill>
                    <a:schemeClr val="dk1"/>
                  </a:solidFill>
                  <a:effectLst/>
                  <a:latin typeface="Lucida Bright" panose="02040602050505020304" pitchFamily="18" charset="0"/>
                  <a:ea typeface="+mn-ea"/>
                  <a:cs typeface="+mn-cs"/>
                </a:rPr>
                <a:t> </a:t>
              </a:r>
              <a:r>
                <a:rPr lang="en-US" sz="2000">
                  <a:latin typeface="Lucida Bright" panose="02040602050505020304" pitchFamily="18" charset="0"/>
                </a:rPr>
                <a:t> </a:t>
              </a:r>
            </a:p>
            <a:p>
              <a:pPr marL="0" marR="0" indent="0" defTabSz="914400" eaLnBrk="1" fontAlgn="auto" latinLnBrk="0" hangingPunct="1">
                <a:lnSpc>
                  <a:spcPct val="100000"/>
                </a:lnSpc>
                <a:spcBef>
                  <a:spcPts val="0"/>
                </a:spcBef>
                <a:spcAft>
                  <a:spcPts val="0"/>
                </a:spcAft>
                <a:buClrTx/>
                <a:buSzTx/>
                <a:buFontTx/>
                <a:buNone/>
                <a:tabLst/>
                <a:defRPr/>
              </a:pPr>
              <a:endParaRPr lang="en-US" sz="2000" b="0"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Because z = -2.400 &lt; -1.6449, we accept the Ha and reject Ho</a:t>
              </a:r>
              <a:endParaRPr lang="en-US" sz="2000" b="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accent3">
                    <a:lumMod val="50000"/>
                  </a:schemeClr>
                </a:solidFill>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rgbClr val="C00000"/>
                  </a:solidFill>
                  <a:effectLst/>
                  <a:latin typeface="Lucida Bright" panose="02040602050505020304" pitchFamily="18" charset="0"/>
                  <a:ea typeface="+mn-ea"/>
                  <a:cs typeface="+mn-cs"/>
                </a:rPr>
                <a:t>Step 7: Draw a conclusion:</a:t>
              </a:r>
            </a:p>
            <a:p>
              <a:pPr marL="0" marR="0" indent="0" defTabSz="914400" eaLnBrk="1" fontAlgn="auto" latinLnBrk="0" hangingPunct="1">
                <a:lnSpc>
                  <a:spcPct val="100000"/>
                </a:lnSpc>
                <a:spcBef>
                  <a:spcPts val="0"/>
                </a:spcBef>
                <a:spcAft>
                  <a:spcPts val="0"/>
                </a:spcAft>
                <a:buClrTx/>
                <a:buSzTx/>
                <a:buFontTx/>
                <a:buNone/>
                <a:tabLst/>
                <a:defRPr/>
              </a:pPr>
              <a:endParaRPr lang="en-US" sz="2000" b="1">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0">
                  <a:effectLst/>
                  <a:latin typeface="Lucida Bright" panose="02040602050505020304" pitchFamily="18" charset="0"/>
                </a:rPr>
                <a:t>There</a:t>
              </a:r>
              <a:r>
                <a:rPr lang="en-US" sz="2000" b="0" baseline="0">
                  <a:effectLst/>
                  <a:latin typeface="Lucida Bright" panose="02040602050505020304" pitchFamily="18" charset="0"/>
                </a:rPr>
                <a:t> is sufficient evidence to conclude that the new bypass procedure does result in a shorter average recovery period.</a:t>
              </a:r>
              <a:endParaRPr lang="en-US" sz="2000" b="0">
                <a:effectLst/>
                <a:latin typeface="Lucida Bright" panose="02040602050505020304" pitchFamily="18" charset="0"/>
              </a:endParaRPr>
            </a:p>
            <a:p>
              <a:endParaRPr lang="en-US" sz="2000"/>
            </a:p>
          </xdr:txBody>
        </xdr:sp>
      </mc:Fallback>
    </mc:AlternateContent>
    <xdr:clientData/>
  </xdr:twoCellAnchor>
  <xdr:twoCellAnchor>
    <xdr:from>
      <xdr:col>14</xdr:col>
      <xdr:colOff>190500</xdr:colOff>
      <xdr:row>108</xdr:row>
      <xdr:rowOff>122465</xdr:rowOff>
    </xdr:from>
    <xdr:to>
      <xdr:col>25</xdr:col>
      <xdr:colOff>476250</xdr:colOff>
      <xdr:row>108</xdr:row>
      <xdr:rowOff>122465</xdr:rowOff>
    </xdr:to>
    <xdr:cxnSp macro="">
      <xdr:nvCxnSpPr>
        <xdr:cNvPr id="10" name="Straight Connector 9">
          <a:extLst>
            <a:ext uri="{FF2B5EF4-FFF2-40B4-BE49-F238E27FC236}">
              <a16:creationId xmlns:a16="http://schemas.microsoft.com/office/drawing/2014/main" id="{00000000-0008-0000-0800-00000A000000}"/>
            </a:ext>
          </a:extLst>
        </xdr:cNvPr>
        <xdr:cNvCxnSpPr/>
      </xdr:nvCxnSpPr>
      <xdr:spPr>
        <a:xfrm flipV="1">
          <a:off x="11266714" y="17539608"/>
          <a:ext cx="6721929"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462642</xdr:colOff>
      <xdr:row>107</xdr:row>
      <xdr:rowOff>163286</xdr:rowOff>
    </xdr:from>
    <xdr:to>
      <xdr:col>21</xdr:col>
      <xdr:colOff>149678</xdr:colOff>
      <xdr:row>109</xdr:row>
      <xdr:rowOff>68036</xdr:rowOff>
    </xdr:to>
    <xdr:sp macro="" textlink="">
      <xdr:nvSpPr>
        <xdr:cNvPr id="11" name="5-Point Star 10">
          <a:extLst>
            <a:ext uri="{FF2B5EF4-FFF2-40B4-BE49-F238E27FC236}">
              <a16:creationId xmlns:a16="http://schemas.microsoft.com/office/drawing/2014/main" id="{00000000-0008-0000-0800-00000B000000}"/>
            </a:ext>
          </a:extLst>
        </xdr:cNvPr>
        <xdr:cNvSpPr/>
      </xdr:nvSpPr>
      <xdr:spPr>
        <a:xfrm>
          <a:off x="15049499" y="17389929"/>
          <a:ext cx="272143" cy="285750"/>
        </a:xfrm>
        <a:prstGeom prst="star5">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24</xdr:col>
      <xdr:colOff>478971</xdr:colOff>
      <xdr:row>107</xdr:row>
      <xdr:rowOff>156936</xdr:rowOff>
    </xdr:from>
    <xdr:to>
      <xdr:col>25</xdr:col>
      <xdr:colOff>166007</xdr:colOff>
      <xdr:row>109</xdr:row>
      <xdr:rowOff>61686</xdr:rowOff>
    </xdr:to>
    <xdr:sp macro="" textlink="">
      <xdr:nvSpPr>
        <xdr:cNvPr id="12" name="5-Point Star 11">
          <a:extLst>
            <a:ext uri="{FF2B5EF4-FFF2-40B4-BE49-F238E27FC236}">
              <a16:creationId xmlns:a16="http://schemas.microsoft.com/office/drawing/2014/main" id="{00000000-0008-0000-0800-00000C000000}"/>
            </a:ext>
          </a:extLst>
        </xdr:cNvPr>
        <xdr:cNvSpPr/>
      </xdr:nvSpPr>
      <xdr:spPr>
        <a:xfrm>
          <a:off x="17406257" y="17383579"/>
          <a:ext cx="272143" cy="285750"/>
        </a:xfrm>
        <a:prstGeom prst="star5">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422276</xdr:colOff>
      <xdr:row>107</xdr:row>
      <xdr:rowOff>141061</xdr:rowOff>
    </xdr:from>
    <xdr:to>
      <xdr:col>15</xdr:col>
      <xdr:colOff>109311</xdr:colOff>
      <xdr:row>109</xdr:row>
      <xdr:rowOff>45811</xdr:rowOff>
    </xdr:to>
    <xdr:sp macro="" textlink="">
      <xdr:nvSpPr>
        <xdr:cNvPr id="13" name="5-Point Star 12">
          <a:extLst>
            <a:ext uri="{FF2B5EF4-FFF2-40B4-BE49-F238E27FC236}">
              <a16:creationId xmlns:a16="http://schemas.microsoft.com/office/drawing/2014/main" id="{00000000-0008-0000-0800-00000D000000}"/>
            </a:ext>
          </a:extLst>
        </xdr:cNvPr>
        <xdr:cNvSpPr/>
      </xdr:nvSpPr>
      <xdr:spPr>
        <a:xfrm>
          <a:off x="11498490" y="17367704"/>
          <a:ext cx="272142" cy="285750"/>
        </a:xfrm>
        <a:prstGeom prst="star5">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585107</xdr:colOff>
      <xdr:row>69</xdr:row>
      <xdr:rowOff>68036</xdr:rowOff>
    </xdr:from>
    <xdr:to>
      <xdr:col>25</xdr:col>
      <xdr:colOff>557893</xdr:colOff>
      <xdr:row>69</xdr:row>
      <xdr:rowOff>68036</xdr:rowOff>
    </xdr:to>
    <xdr:cxnSp macro="">
      <xdr:nvCxnSpPr>
        <xdr:cNvPr id="14" name="Straight Connector 13">
          <a:extLst>
            <a:ext uri="{FF2B5EF4-FFF2-40B4-BE49-F238E27FC236}">
              <a16:creationId xmlns:a16="http://schemas.microsoft.com/office/drawing/2014/main" id="{00000000-0008-0000-0800-00000E000000}"/>
            </a:ext>
          </a:extLst>
        </xdr:cNvPr>
        <xdr:cNvCxnSpPr/>
      </xdr:nvCxnSpPr>
      <xdr:spPr>
        <a:xfrm>
          <a:off x="11824607" y="14409965"/>
          <a:ext cx="6708322" cy="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editAs="oneCell">
    <xdr:from>
      <xdr:col>13</xdr:col>
      <xdr:colOff>435428</xdr:colOff>
      <xdr:row>25</xdr:row>
      <xdr:rowOff>95250</xdr:rowOff>
    </xdr:from>
    <xdr:to>
      <xdr:col>27</xdr:col>
      <xdr:colOff>271762</xdr:colOff>
      <xdr:row>53</xdr:row>
      <xdr:rowOff>27214</xdr:rowOff>
    </xdr:to>
    <xdr:pic>
      <xdr:nvPicPr>
        <xdr:cNvPr id="16" name="Picture 15" descr="Related image">
          <a:extLst>
            <a:ext uri="{FF2B5EF4-FFF2-40B4-BE49-F238E27FC236}">
              <a16:creationId xmlns:a16="http://schemas.microsoft.com/office/drawing/2014/main" id="{00000000-0008-0000-0800-000010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26535" y="5293179"/>
          <a:ext cx="8027834" cy="52659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20</xdr:col>
      <xdr:colOff>100692</xdr:colOff>
      <xdr:row>50</xdr:row>
      <xdr:rowOff>78014</xdr:rowOff>
    </xdr:from>
    <xdr:to>
      <xdr:col>20</xdr:col>
      <xdr:colOff>372835</xdr:colOff>
      <xdr:row>51</xdr:row>
      <xdr:rowOff>173264</xdr:rowOff>
    </xdr:to>
    <xdr:sp macro="" textlink="">
      <xdr:nvSpPr>
        <xdr:cNvPr id="17" name="5-Point Star 11">
          <a:extLst>
            <a:ext uri="{FF2B5EF4-FFF2-40B4-BE49-F238E27FC236}">
              <a16:creationId xmlns:a16="http://schemas.microsoft.com/office/drawing/2014/main" id="{00000000-0008-0000-0800-000011000000}"/>
            </a:ext>
          </a:extLst>
        </xdr:cNvPr>
        <xdr:cNvSpPr/>
      </xdr:nvSpPr>
      <xdr:spPr>
        <a:xfrm>
          <a:off x="14687549" y="10038443"/>
          <a:ext cx="272143" cy="285750"/>
        </a:xfrm>
        <a:prstGeom prst="star5">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17</xdr:col>
      <xdr:colOff>342899</xdr:colOff>
      <xdr:row>50</xdr:row>
      <xdr:rowOff>43543</xdr:rowOff>
    </xdr:from>
    <xdr:to>
      <xdr:col>18</xdr:col>
      <xdr:colOff>29935</xdr:colOff>
      <xdr:row>51</xdr:row>
      <xdr:rowOff>138793</xdr:rowOff>
    </xdr:to>
    <xdr:sp macro="" textlink="">
      <xdr:nvSpPr>
        <xdr:cNvPr id="18" name="5-Point Star 10">
          <a:extLst>
            <a:ext uri="{FF2B5EF4-FFF2-40B4-BE49-F238E27FC236}">
              <a16:creationId xmlns:a16="http://schemas.microsoft.com/office/drawing/2014/main" id="{00000000-0008-0000-0800-000012000000}"/>
            </a:ext>
          </a:extLst>
        </xdr:cNvPr>
        <xdr:cNvSpPr/>
      </xdr:nvSpPr>
      <xdr:spPr>
        <a:xfrm>
          <a:off x="13174435" y="10003972"/>
          <a:ext cx="272143" cy="285750"/>
        </a:xfrm>
        <a:prstGeom prst="star5">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84818</xdr:colOff>
      <xdr:row>50</xdr:row>
      <xdr:rowOff>34925</xdr:rowOff>
    </xdr:from>
    <xdr:to>
      <xdr:col>16</xdr:col>
      <xdr:colOff>356960</xdr:colOff>
      <xdr:row>51</xdr:row>
      <xdr:rowOff>130175</xdr:rowOff>
    </xdr:to>
    <xdr:sp macro="" textlink="">
      <xdr:nvSpPr>
        <xdr:cNvPr id="19" name="5-Point Star 12">
          <a:extLst>
            <a:ext uri="{FF2B5EF4-FFF2-40B4-BE49-F238E27FC236}">
              <a16:creationId xmlns:a16="http://schemas.microsoft.com/office/drawing/2014/main" id="{00000000-0008-0000-0800-000013000000}"/>
            </a:ext>
          </a:extLst>
        </xdr:cNvPr>
        <xdr:cNvSpPr/>
      </xdr:nvSpPr>
      <xdr:spPr>
        <a:xfrm>
          <a:off x="12331247" y="9995354"/>
          <a:ext cx="272142" cy="285750"/>
        </a:xfrm>
        <a:prstGeom prst="star5">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17</xdr:col>
      <xdr:colOff>465363</xdr:colOff>
      <xdr:row>41</xdr:row>
      <xdr:rowOff>68035</xdr:rowOff>
    </xdr:from>
    <xdr:to>
      <xdr:col>17</xdr:col>
      <xdr:colOff>476250</xdr:colOff>
      <xdr:row>50</xdr:row>
      <xdr:rowOff>152690</xdr:rowOff>
    </xdr:to>
    <xdr:cxnSp macro="">
      <xdr:nvCxnSpPr>
        <xdr:cNvPr id="8" name="Straight Connector 7">
          <a:extLst>
            <a:ext uri="{FF2B5EF4-FFF2-40B4-BE49-F238E27FC236}">
              <a16:creationId xmlns:a16="http://schemas.microsoft.com/office/drawing/2014/main" id="{00000000-0008-0000-0800-000008000000}"/>
            </a:ext>
          </a:extLst>
        </xdr:cNvPr>
        <xdr:cNvCxnSpPr/>
      </xdr:nvCxnSpPr>
      <xdr:spPr>
        <a:xfrm flipH="1">
          <a:off x="13296899" y="8313964"/>
          <a:ext cx="10887" cy="1799155"/>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15</xdr:col>
      <xdr:colOff>40822</xdr:colOff>
      <xdr:row>47</xdr:row>
      <xdr:rowOff>54428</xdr:rowOff>
    </xdr:from>
    <xdr:to>
      <xdr:col>17</xdr:col>
      <xdr:colOff>449037</xdr:colOff>
      <xdr:row>47</xdr:row>
      <xdr:rowOff>54428</xdr:rowOff>
    </xdr:to>
    <xdr:cxnSp macro="">
      <xdr:nvCxnSpPr>
        <xdr:cNvPr id="22" name="Straight Arrow Connector 21">
          <a:extLst>
            <a:ext uri="{FF2B5EF4-FFF2-40B4-BE49-F238E27FC236}">
              <a16:creationId xmlns:a16="http://schemas.microsoft.com/office/drawing/2014/main" id="{00000000-0008-0000-0800-000016000000}"/>
            </a:ext>
          </a:extLst>
        </xdr:cNvPr>
        <xdr:cNvCxnSpPr/>
      </xdr:nvCxnSpPr>
      <xdr:spPr>
        <a:xfrm flipH="1">
          <a:off x="11702143" y="9443357"/>
          <a:ext cx="1578430" cy="0"/>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editAs="oneCell">
    <xdr:from>
      <xdr:col>14</xdr:col>
      <xdr:colOff>27214</xdr:colOff>
      <xdr:row>44</xdr:row>
      <xdr:rowOff>122464</xdr:rowOff>
    </xdr:from>
    <xdr:to>
      <xdr:col>16</xdr:col>
      <xdr:colOff>36739</xdr:colOff>
      <xdr:row>46</xdr:row>
      <xdr:rowOff>77560</xdr:rowOff>
    </xdr:to>
    <xdr:pic>
      <xdr:nvPicPr>
        <xdr:cNvPr id="24" name="Picture 23">
          <a:extLst>
            <a:ext uri="{FF2B5EF4-FFF2-40B4-BE49-F238E27FC236}">
              <a16:creationId xmlns:a16="http://schemas.microsoft.com/office/drawing/2014/main" id="{00000000-0008-0000-0800-00001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103428" y="8939893"/>
          <a:ext cx="1179740" cy="336096"/>
        </a:xfrm>
        <a:prstGeom prst="rect">
          <a:avLst/>
        </a:prstGeom>
        <a:solidFill>
          <a:schemeClr val="bg1"/>
        </a:solidFill>
      </xdr:spPr>
    </xdr:pic>
    <xdr:clientData/>
  </xdr:twoCellAnchor>
  <xdr:twoCellAnchor>
    <xdr:from>
      <xdr:col>10</xdr:col>
      <xdr:colOff>149678</xdr:colOff>
      <xdr:row>44</xdr:row>
      <xdr:rowOff>1</xdr:rowOff>
    </xdr:from>
    <xdr:to>
      <xdr:col>13</xdr:col>
      <xdr:colOff>435429</xdr:colOff>
      <xdr:row>46</xdr:row>
      <xdr:rowOff>149679</xdr:rowOff>
    </xdr:to>
    <xdr:sp macro="" textlink="">
      <xdr:nvSpPr>
        <xdr:cNvPr id="26" name="TextBox 25">
          <a:extLst>
            <a:ext uri="{FF2B5EF4-FFF2-40B4-BE49-F238E27FC236}">
              <a16:creationId xmlns:a16="http://schemas.microsoft.com/office/drawing/2014/main" id="{00000000-0008-0000-0800-00001A000000}"/>
            </a:ext>
          </a:extLst>
        </xdr:cNvPr>
        <xdr:cNvSpPr txBox="1"/>
      </xdr:nvSpPr>
      <xdr:spPr>
        <a:xfrm>
          <a:off x="8885464" y="8817430"/>
          <a:ext cx="2041072" cy="53067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Ha &lt; 42 (Claim)</a:t>
          </a:r>
        </a:p>
      </xdr:txBody>
    </xdr:sp>
    <xdr:clientData/>
  </xdr:twoCellAnchor>
  <xdr:twoCellAnchor>
    <xdr:from>
      <xdr:col>20</xdr:col>
      <xdr:colOff>47625</xdr:colOff>
      <xdr:row>63</xdr:row>
      <xdr:rowOff>172358</xdr:rowOff>
    </xdr:from>
    <xdr:to>
      <xdr:col>24</xdr:col>
      <xdr:colOff>238125</xdr:colOff>
      <xdr:row>65</xdr:row>
      <xdr:rowOff>154215</xdr:rowOff>
    </xdr:to>
    <xdr:sp macro="" textlink="">
      <xdr:nvSpPr>
        <xdr:cNvPr id="27" name="TextBox 26">
          <a:extLst>
            <a:ext uri="{FF2B5EF4-FFF2-40B4-BE49-F238E27FC236}">
              <a16:creationId xmlns:a16="http://schemas.microsoft.com/office/drawing/2014/main" id="{00000000-0008-0000-0800-00001B000000}"/>
            </a:ext>
          </a:extLst>
        </xdr:cNvPr>
        <xdr:cNvSpPr txBox="1"/>
      </xdr:nvSpPr>
      <xdr:spPr>
        <a:xfrm>
          <a:off x="14652625" y="12745358"/>
          <a:ext cx="2540000" cy="4898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 NORMS.INV(0.05)</a:t>
          </a:r>
        </a:p>
      </xdr:txBody>
    </xdr:sp>
    <xdr:clientData/>
  </xdr:twoCellAnchor>
  <xdr:twoCellAnchor>
    <xdr:from>
      <xdr:col>16</xdr:col>
      <xdr:colOff>408215</xdr:colOff>
      <xdr:row>52</xdr:row>
      <xdr:rowOff>81642</xdr:rowOff>
    </xdr:from>
    <xdr:to>
      <xdr:col>18</xdr:col>
      <xdr:colOff>272143</xdr:colOff>
      <xdr:row>54</xdr:row>
      <xdr:rowOff>231320</xdr:rowOff>
    </xdr:to>
    <xdr:sp macro="" textlink="">
      <xdr:nvSpPr>
        <xdr:cNvPr id="30" name="TextBox 29">
          <a:extLst>
            <a:ext uri="{FF2B5EF4-FFF2-40B4-BE49-F238E27FC236}">
              <a16:creationId xmlns:a16="http://schemas.microsoft.com/office/drawing/2014/main" id="{00000000-0008-0000-0800-00001E000000}"/>
            </a:ext>
          </a:extLst>
        </xdr:cNvPr>
        <xdr:cNvSpPr txBox="1"/>
      </xdr:nvSpPr>
      <xdr:spPr>
        <a:xfrm>
          <a:off x="12654644" y="10423071"/>
          <a:ext cx="1034142" cy="53067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-1.6449</a:t>
          </a:r>
        </a:p>
      </xdr:txBody>
    </xdr:sp>
    <xdr:clientData/>
  </xdr:twoCellAnchor>
  <xdr:twoCellAnchor>
    <xdr:from>
      <xdr:col>14</xdr:col>
      <xdr:colOff>397329</xdr:colOff>
      <xdr:row>52</xdr:row>
      <xdr:rowOff>108858</xdr:rowOff>
    </xdr:from>
    <xdr:to>
      <xdr:col>16</xdr:col>
      <xdr:colOff>258535</xdr:colOff>
      <xdr:row>54</xdr:row>
      <xdr:rowOff>220434</xdr:rowOff>
    </xdr:to>
    <xdr:sp macro="" textlink="">
      <xdr:nvSpPr>
        <xdr:cNvPr id="31" name="TextBox 30">
          <a:extLst>
            <a:ext uri="{FF2B5EF4-FFF2-40B4-BE49-F238E27FC236}">
              <a16:creationId xmlns:a16="http://schemas.microsoft.com/office/drawing/2014/main" id="{00000000-0008-0000-0800-00001F000000}"/>
            </a:ext>
          </a:extLst>
        </xdr:cNvPr>
        <xdr:cNvSpPr txBox="1"/>
      </xdr:nvSpPr>
      <xdr:spPr>
        <a:xfrm>
          <a:off x="11473543" y="10450287"/>
          <a:ext cx="1031421" cy="4925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-2.400</a:t>
          </a:r>
        </a:p>
      </xdr:txBody>
    </xdr:sp>
    <xdr:clientData/>
  </xdr:twoCellAnchor>
  <xdr:twoCellAnchor>
    <xdr:from>
      <xdr:col>19</xdr:col>
      <xdr:colOff>326571</xdr:colOff>
      <xdr:row>52</xdr:row>
      <xdr:rowOff>81643</xdr:rowOff>
    </xdr:from>
    <xdr:to>
      <xdr:col>21</xdr:col>
      <xdr:colOff>187778</xdr:colOff>
      <xdr:row>54</xdr:row>
      <xdr:rowOff>204107</xdr:rowOff>
    </xdr:to>
    <xdr:sp macro="" textlink="">
      <xdr:nvSpPr>
        <xdr:cNvPr id="32" name="TextBox 31">
          <a:extLst>
            <a:ext uri="{FF2B5EF4-FFF2-40B4-BE49-F238E27FC236}">
              <a16:creationId xmlns:a16="http://schemas.microsoft.com/office/drawing/2014/main" id="{00000000-0008-0000-0800-000020000000}"/>
            </a:ext>
          </a:extLst>
        </xdr:cNvPr>
        <xdr:cNvSpPr txBox="1"/>
      </xdr:nvSpPr>
      <xdr:spPr>
        <a:xfrm>
          <a:off x="14328321" y="10423072"/>
          <a:ext cx="1031421" cy="5034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0</a:t>
          </a:r>
        </a:p>
      </xdr:txBody>
    </xdr:sp>
    <xdr:clientData/>
  </xdr:twoCellAnchor>
  <xdr:twoCellAnchor>
    <xdr:from>
      <xdr:col>14</xdr:col>
      <xdr:colOff>95250</xdr:colOff>
      <xdr:row>112</xdr:row>
      <xdr:rowOff>122465</xdr:rowOff>
    </xdr:from>
    <xdr:to>
      <xdr:col>21</xdr:col>
      <xdr:colOff>544285</xdr:colOff>
      <xdr:row>115</xdr:row>
      <xdr:rowOff>58678</xdr:rowOff>
    </xdr:to>
    <xdr:sp macro="" textlink="">
      <xdr:nvSpPr>
        <xdr:cNvPr id="34" name="Right Brace 33">
          <a:extLst>
            <a:ext uri="{FF2B5EF4-FFF2-40B4-BE49-F238E27FC236}">
              <a16:creationId xmlns:a16="http://schemas.microsoft.com/office/drawing/2014/main" id="{00000000-0008-0000-0800-000022000000}"/>
            </a:ext>
          </a:extLst>
        </xdr:cNvPr>
        <xdr:cNvSpPr/>
      </xdr:nvSpPr>
      <xdr:spPr>
        <a:xfrm rot="5400000">
          <a:off x="13190000" y="16419143"/>
          <a:ext cx="507713" cy="454478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16</xdr:col>
      <xdr:colOff>367393</xdr:colOff>
      <xdr:row>116</xdr:row>
      <xdr:rowOff>54430</xdr:rowOff>
    </xdr:from>
    <xdr:to>
      <xdr:col>19</xdr:col>
      <xdr:colOff>299358</xdr:colOff>
      <xdr:row>118</xdr:row>
      <xdr:rowOff>136072</xdr:rowOff>
    </xdr:to>
    <xdr:sp macro="" textlink="">
      <xdr:nvSpPr>
        <xdr:cNvPr id="35" name="TextBox 34">
          <a:extLst>
            <a:ext uri="{FF2B5EF4-FFF2-40B4-BE49-F238E27FC236}">
              <a16:creationId xmlns:a16="http://schemas.microsoft.com/office/drawing/2014/main" id="{00000000-0008-0000-0800-000023000000}"/>
            </a:ext>
          </a:extLst>
        </xdr:cNvPr>
        <xdr:cNvSpPr txBox="1"/>
      </xdr:nvSpPr>
      <xdr:spPr>
        <a:xfrm>
          <a:off x="12613822" y="19131644"/>
          <a:ext cx="1687286" cy="46264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Lucida Bright" panose="02040602050505020304" pitchFamily="18" charset="0"/>
            </a:rPr>
            <a:t> Accept</a:t>
          </a:r>
          <a:r>
            <a:rPr lang="en-US" sz="2000" baseline="0">
              <a:latin typeface="Lucida Bright" panose="02040602050505020304" pitchFamily="18" charset="0"/>
            </a:rPr>
            <a:t> Ho</a:t>
          </a:r>
          <a:endParaRPr lang="en-US" sz="2000">
            <a:latin typeface="Lucida Bright" panose="02040602050505020304" pitchFamily="18" charset="0"/>
          </a:endParaRPr>
        </a:p>
      </xdr:txBody>
    </xdr:sp>
    <xdr:clientData/>
  </xdr:twoCellAnchor>
  <xdr:twoCellAnchor>
    <xdr:from>
      <xdr:col>22</xdr:col>
      <xdr:colOff>149679</xdr:colOff>
      <xdr:row>113</xdr:row>
      <xdr:rowOff>3</xdr:rowOff>
    </xdr:from>
    <xdr:to>
      <xdr:col>26</xdr:col>
      <xdr:colOff>68036</xdr:colOff>
      <xdr:row>115</xdr:row>
      <xdr:rowOff>88616</xdr:rowOff>
    </xdr:to>
    <xdr:sp macro="" textlink="">
      <xdr:nvSpPr>
        <xdr:cNvPr id="36" name="Right Brace 35">
          <a:extLst>
            <a:ext uri="{FF2B5EF4-FFF2-40B4-BE49-F238E27FC236}">
              <a16:creationId xmlns:a16="http://schemas.microsoft.com/office/drawing/2014/main" id="{00000000-0008-0000-0800-000024000000}"/>
            </a:ext>
          </a:extLst>
        </xdr:cNvPr>
        <xdr:cNvSpPr/>
      </xdr:nvSpPr>
      <xdr:spPr>
        <a:xfrm rot="5400000">
          <a:off x="16801336" y="17611131"/>
          <a:ext cx="469613" cy="2258786"/>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22</xdr:col>
      <xdr:colOff>476251</xdr:colOff>
      <xdr:row>116</xdr:row>
      <xdr:rowOff>40822</xdr:rowOff>
    </xdr:from>
    <xdr:to>
      <xdr:col>25</xdr:col>
      <xdr:colOff>408215</xdr:colOff>
      <xdr:row>118</xdr:row>
      <xdr:rowOff>122464</xdr:rowOff>
    </xdr:to>
    <xdr:sp macro="" textlink="">
      <xdr:nvSpPr>
        <xdr:cNvPr id="37" name="TextBox 36">
          <a:extLst>
            <a:ext uri="{FF2B5EF4-FFF2-40B4-BE49-F238E27FC236}">
              <a16:creationId xmlns:a16="http://schemas.microsoft.com/office/drawing/2014/main" id="{00000000-0008-0000-0800-000025000000}"/>
            </a:ext>
          </a:extLst>
        </xdr:cNvPr>
        <xdr:cNvSpPr txBox="1"/>
      </xdr:nvSpPr>
      <xdr:spPr>
        <a:xfrm>
          <a:off x="16233322" y="19118036"/>
          <a:ext cx="1687286" cy="46264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Lucida Bright" panose="02040602050505020304" pitchFamily="18" charset="0"/>
            </a:rPr>
            <a:t> Reject</a:t>
          </a:r>
          <a:r>
            <a:rPr lang="en-US" sz="2000" baseline="0">
              <a:latin typeface="Lucida Bright" panose="02040602050505020304" pitchFamily="18" charset="0"/>
            </a:rPr>
            <a:t> Ho</a:t>
          </a:r>
          <a:endParaRPr lang="en-US" sz="2000">
            <a:latin typeface="Lucida Bright" panose="02040602050505020304" pitchFamily="18" charset="0"/>
          </a:endParaRPr>
        </a:p>
      </xdr:txBody>
    </xdr:sp>
    <xdr:clientData/>
  </xdr:twoCellAnchor>
  <xdr:oneCellAnchor>
    <xdr:from>
      <xdr:col>14</xdr:col>
      <xdr:colOff>557894</xdr:colOff>
      <xdr:row>77</xdr:row>
      <xdr:rowOff>1</xdr:rowOff>
    </xdr:from>
    <xdr:ext cx="612320" cy="381000"/>
    <mc:AlternateContent xmlns:mc="http://schemas.openxmlformats.org/markup-compatibility/2006" xmlns:a14="http://schemas.microsoft.com/office/drawing/2010/main">
      <mc:Choice Requires="a14">
        <xdr:sp macro="" textlink="">
          <xdr:nvSpPr>
            <xdr:cNvPr id="38" name="TextBox 37">
              <a:extLst>
                <a:ext uri="{FF2B5EF4-FFF2-40B4-BE49-F238E27FC236}">
                  <a16:creationId xmlns:a16="http://schemas.microsoft.com/office/drawing/2014/main" id="{00000000-0008-0000-0800-000026000000}"/>
                </a:ext>
              </a:extLst>
            </xdr:cNvPr>
            <xdr:cNvSpPr txBox="1"/>
          </xdr:nvSpPr>
          <xdr:spPr>
            <a:xfrm>
              <a:off x="9940019" y="20678776"/>
              <a:ext cx="612320" cy="38100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acc>
                      <m:accPr>
                        <m:chr m:val="̅"/>
                        <m:ctrlPr>
                          <a:rPr lang="en-US" sz="2400" i="1">
                            <a:latin typeface="Cambria Math" panose="02040503050406030204" pitchFamily="18" charset="0"/>
                          </a:rPr>
                        </m:ctrlPr>
                      </m:accPr>
                      <m:e>
                        <m:r>
                          <a:rPr lang="en-US" sz="2400" b="0" i="1">
                            <a:latin typeface="Cambria Math" panose="02040503050406030204" pitchFamily="18" charset="0"/>
                          </a:rPr>
                          <m:t>𝑋</m:t>
                        </m:r>
                      </m:e>
                    </m:acc>
                  </m:oMath>
                </m:oMathPara>
              </a14:m>
              <a:endParaRPr lang="en-US" sz="2400"/>
            </a:p>
          </xdr:txBody>
        </xdr:sp>
      </mc:Choice>
      <mc:Fallback xmlns="">
        <xdr:sp macro="" textlink="">
          <xdr:nvSpPr>
            <xdr:cNvPr id="38" name="TextBox 37"/>
            <xdr:cNvSpPr txBox="1"/>
          </xdr:nvSpPr>
          <xdr:spPr>
            <a:xfrm>
              <a:off x="9940019" y="20678776"/>
              <a:ext cx="612320" cy="38100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n-US" sz="2400" b="0" i="0">
                  <a:latin typeface="Cambria Math" panose="02040503050406030204" pitchFamily="18" charset="0"/>
                </a:rPr>
                <a:t>𝑋 ̅</a:t>
              </a:r>
              <a:endParaRPr lang="en-US" sz="2400"/>
            </a:p>
          </xdr:txBody>
        </xdr:sp>
      </mc:Fallback>
    </mc:AlternateContent>
    <xdr:clientData/>
  </xdr:oneCellAnchor>
  <xdr:oneCellAnchor>
    <xdr:from>
      <xdr:col>14</xdr:col>
      <xdr:colOff>576943</xdr:colOff>
      <xdr:row>87</xdr:row>
      <xdr:rowOff>176893</xdr:rowOff>
    </xdr:from>
    <xdr:ext cx="579664" cy="462641"/>
    <mc:AlternateContent xmlns:mc="http://schemas.openxmlformats.org/markup-compatibility/2006" xmlns:a14="http://schemas.microsoft.com/office/drawing/2010/main">
      <mc:Choice Requires="a14">
        <xdr:sp macro="" textlink="">
          <xdr:nvSpPr>
            <xdr:cNvPr id="39" name="TextBox 38">
              <a:extLst>
                <a:ext uri="{FF2B5EF4-FFF2-40B4-BE49-F238E27FC236}">
                  <a16:creationId xmlns:a16="http://schemas.microsoft.com/office/drawing/2014/main" id="{00000000-0008-0000-0800-000027000000}"/>
                </a:ext>
              </a:extLst>
            </xdr:cNvPr>
            <xdr:cNvSpPr txBox="1"/>
          </xdr:nvSpPr>
          <xdr:spPr>
            <a:xfrm>
              <a:off x="11653157" y="18151929"/>
              <a:ext cx="579664" cy="4626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14:m>
                <m:oMathPara xmlns:m="http://schemas.openxmlformats.org/officeDocument/2006/math">
                  <m:oMathParaPr>
                    <m:jc m:val="center"/>
                  </m:oMathParaPr>
                  <m:oMath xmlns:m="http://schemas.openxmlformats.org/officeDocument/2006/math">
                    <m:rad>
                      <m:radPr>
                        <m:degHide m:val="on"/>
                        <m:ctrlPr>
                          <a:rPr lang="en-US" sz="1800" i="1">
                            <a:latin typeface="Cambria Math" panose="02040503050406030204" pitchFamily="18" charset="0"/>
                          </a:rPr>
                        </m:ctrlPr>
                      </m:radPr>
                      <m:deg/>
                      <m:e>
                        <m:r>
                          <a:rPr lang="en-US" sz="1800" b="0" i="1">
                            <a:latin typeface="Cambria Math" panose="02040503050406030204" pitchFamily="18" charset="0"/>
                          </a:rPr>
                          <m:t>𝑛</m:t>
                        </m:r>
                      </m:e>
                    </m:rad>
                  </m:oMath>
                </m:oMathPara>
              </a14:m>
              <a:endParaRPr lang="en-US" sz="1800"/>
            </a:p>
          </xdr:txBody>
        </xdr:sp>
      </mc:Choice>
      <mc:Fallback xmlns="">
        <xdr:sp macro="" textlink="">
          <xdr:nvSpPr>
            <xdr:cNvPr id="39" name="TextBox 38"/>
            <xdr:cNvSpPr txBox="1"/>
          </xdr:nvSpPr>
          <xdr:spPr>
            <a:xfrm>
              <a:off x="11653157" y="18151929"/>
              <a:ext cx="579664" cy="4626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r>
                <a:rPr lang="en-US" sz="1800" i="0">
                  <a:latin typeface="Cambria Math" panose="02040503050406030204" pitchFamily="18" charset="0"/>
                </a:rPr>
                <a:t>√</a:t>
              </a:r>
              <a:r>
                <a:rPr lang="en-US" sz="1800" b="0" i="0">
                  <a:latin typeface="Cambria Math" panose="02040503050406030204" pitchFamily="18" charset="0"/>
                </a:rPr>
                <a:t>𝑛</a:t>
              </a:r>
              <a:endParaRPr lang="en-US" sz="1800"/>
            </a:p>
          </xdr:txBody>
        </xdr:sp>
      </mc:Fallback>
    </mc:AlternateContent>
    <xdr:clientData/>
  </xdr:oneCellAnchor>
  <xdr:twoCellAnchor>
    <xdr:from>
      <xdr:col>17</xdr:col>
      <xdr:colOff>272142</xdr:colOff>
      <xdr:row>70</xdr:row>
      <xdr:rowOff>81643</xdr:rowOff>
    </xdr:from>
    <xdr:to>
      <xdr:col>23</xdr:col>
      <xdr:colOff>421820</xdr:colOff>
      <xdr:row>73</xdr:row>
      <xdr:rowOff>95250</xdr:rowOff>
    </xdr:to>
    <xdr:sp macro="" textlink="">
      <xdr:nvSpPr>
        <xdr:cNvPr id="40" name="TextBox 39">
          <a:extLst>
            <a:ext uri="{FF2B5EF4-FFF2-40B4-BE49-F238E27FC236}">
              <a16:creationId xmlns:a16="http://schemas.microsoft.com/office/drawing/2014/main" id="{00000000-0008-0000-0800-000028000000}"/>
            </a:ext>
          </a:extLst>
        </xdr:cNvPr>
        <xdr:cNvSpPr txBox="1"/>
      </xdr:nvSpPr>
      <xdr:spPr>
        <a:xfrm>
          <a:off x="13103678" y="14110607"/>
          <a:ext cx="3660321" cy="5851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 Compute</a:t>
          </a:r>
          <a:r>
            <a:rPr lang="en-US" sz="2000" baseline="0">
              <a:latin typeface="Lucida Bright" panose="02040602050505020304" pitchFamily="18" charset="0"/>
            </a:rPr>
            <a:t> Test Statistic</a:t>
          </a:r>
          <a:endParaRPr lang="en-US" sz="2000">
            <a:latin typeface="Lucida Bright" panose="02040602050505020304" pitchFamily="18" charset="0"/>
          </a:endParaRPr>
        </a:p>
      </xdr:txBody>
    </xdr:sp>
    <xdr:clientData/>
  </xdr:twoCellAnchor>
  <xdr:twoCellAnchor>
    <xdr:from>
      <xdr:col>23</xdr:col>
      <xdr:colOff>577396</xdr:colOff>
      <xdr:row>71</xdr:row>
      <xdr:rowOff>51254</xdr:rowOff>
    </xdr:from>
    <xdr:to>
      <xdr:col>24</xdr:col>
      <xdr:colOff>264431</xdr:colOff>
      <xdr:row>72</xdr:row>
      <xdr:rowOff>146504</xdr:rowOff>
    </xdr:to>
    <xdr:sp macro="" textlink="">
      <xdr:nvSpPr>
        <xdr:cNvPr id="41" name="5-Point Star 12">
          <a:extLst>
            <a:ext uri="{FF2B5EF4-FFF2-40B4-BE49-F238E27FC236}">
              <a16:creationId xmlns:a16="http://schemas.microsoft.com/office/drawing/2014/main" id="{00000000-0008-0000-0800-000029000000}"/>
            </a:ext>
          </a:extLst>
        </xdr:cNvPr>
        <xdr:cNvSpPr/>
      </xdr:nvSpPr>
      <xdr:spPr>
        <a:xfrm>
          <a:off x="16919575" y="14270718"/>
          <a:ext cx="272142" cy="285750"/>
        </a:xfrm>
        <a:prstGeom prst="star5">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1015092</xdr:colOff>
      <xdr:row>27</xdr:row>
      <xdr:rowOff>53521</xdr:rowOff>
    </xdr:from>
    <xdr:to>
      <xdr:col>3</xdr:col>
      <xdr:colOff>225878</xdr:colOff>
      <xdr:row>28</xdr:row>
      <xdr:rowOff>148771</xdr:rowOff>
    </xdr:to>
    <xdr:sp macro="" textlink="">
      <xdr:nvSpPr>
        <xdr:cNvPr id="42" name="5-Point Star 11">
          <a:extLst>
            <a:ext uri="{FF2B5EF4-FFF2-40B4-BE49-F238E27FC236}">
              <a16:creationId xmlns:a16="http://schemas.microsoft.com/office/drawing/2014/main" id="{00000000-0008-0000-0800-00002A000000}"/>
            </a:ext>
          </a:extLst>
        </xdr:cNvPr>
        <xdr:cNvSpPr/>
      </xdr:nvSpPr>
      <xdr:spPr>
        <a:xfrm>
          <a:off x="2607128" y="5632450"/>
          <a:ext cx="272143" cy="285750"/>
        </a:xfrm>
        <a:prstGeom prst="star5">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23</xdr:col>
      <xdr:colOff>285750</xdr:colOff>
      <xdr:row>17</xdr:row>
      <xdr:rowOff>0</xdr:rowOff>
    </xdr:from>
    <xdr:to>
      <xdr:col>31</xdr:col>
      <xdr:colOff>254000</xdr:colOff>
      <xdr:row>21</xdr:row>
      <xdr:rowOff>174625</xdr:rowOff>
    </xdr:to>
    <xdr:sp macro="" textlink="">
      <xdr:nvSpPr>
        <xdr:cNvPr id="15" name="TextBox 14">
          <a:extLst>
            <a:ext uri="{FF2B5EF4-FFF2-40B4-BE49-F238E27FC236}">
              <a16:creationId xmlns:a16="http://schemas.microsoft.com/office/drawing/2014/main" id="{00000000-0008-0000-0800-00000F000000}"/>
            </a:ext>
          </a:extLst>
        </xdr:cNvPr>
        <xdr:cNvSpPr txBox="1"/>
      </xdr:nvSpPr>
      <xdr:spPr>
        <a:xfrm>
          <a:off x="16652875" y="3238500"/>
          <a:ext cx="4667250" cy="1270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800"/>
            <a:t>95% significance level is the default value.</a:t>
          </a:r>
        </a:p>
      </xdr:txBody>
    </xdr:sp>
    <xdr:clientData/>
  </xdr:twoCellAnchor>
  <xdr:twoCellAnchor>
    <xdr:from>
      <xdr:col>14</xdr:col>
      <xdr:colOff>63500</xdr:colOff>
      <xdr:row>87</xdr:row>
      <xdr:rowOff>111125</xdr:rowOff>
    </xdr:from>
    <xdr:to>
      <xdr:col>22</xdr:col>
      <xdr:colOff>190500</xdr:colOff>
      <xdr:row>87</xdr:row>
      <xdr:rowOff>127000</xdr:rowOff>
    </xdr:to>
    <xdr:cxnSp macro="">
      <xdr:nvCxnSpPr>
        <xdr:cNvPr id="21" name="Straight Connector 20">
          <a:extLst>
            <a:ext uri="{FF2B5EF4-FFF2-40B4-BE49-F238E27FC236}">
              <a16:creationId xmlns:a16="http://schemas.microsoft.com/office/drawing/2014/main" id="{00000000-0008-0000-0800-000015000000}"/>
            </a:ext>
          </a:extLst>
        </xdr:cNvPr>
        <xdr:cNvCxnSpPr/>
      </xdr:nvCxnSpPr>
      <xdr:spPr>
        <a:xfrm>
          <a:off x="11144250" y="18097500"/>
          <a:ext cx="4826000" cy="158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523875</xdr:colOff>
      <xdr:row>88</xdr:row>
      <xdr:rowOff>365125</xdr:rowOff>
    </xdr:from>
    <xdr:to>
      <xdr:col>25</xdr:col>
      <xdr:colOff>79375</xdr:colOff>
      <xdr:row>92</xdr:row>
      <xdr:rowOff>63500</xdr:rowOff>
    </xdr:to>
    <xdr:sp macro="" textlink="">
      <xdr:nvSpPr>
        <xdr:cNvPr id="25" name="Rectangular Callout 24">
          <a:extLst>
            <a:ext uri="{FF2B5EF4-FFF2-40B4-BE49-F238E27FC236}">
              <a16:creationId xmlns:a16="http://schemas.microsoft.com/office/drawing/2014/main" id="{00000000-0008-0000-0800-000019000000}"/>
            </a:ext>
          </a:extLst>
        </xdr:cNvPr>
        <xdr:cNvSpPr/>
      </xdr:nvSpPr>
      <xdr:spPr>
        <a:xfrm flipH="1">
          <a:off x="15128875" y="18542000"/>
          <a:ext cx="2492375" cy="730250"/>
        </a:xfrm>
        <a:prstGeom prst="wedgeRectCallout">
          <a:avLst>
            <a:gd name="adj1" fmla="val 47320"/>
            <a:gd name="adj2" fmla="val 1467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t>Will be calculated</a:t>
          </a:r>
        </a:p>
      </xdr:txBody>
    </xdr:sp>
    <xdr:clientData/>
  </xdr:twoCellAnchor>
  <xdr:twoCellAnchor>
    <xdr:from>
      <xdr:col>19</xdr:col>
      <xdr:colOff>555625</xdr:colOff>
      <xdr:row>77</xdr:row>
      <xdr:rowOff>127000</xdr:rowOff>
    </xdr:from>
    <xdr:to>
      <xdr:col>20</xdr:col>
      <xdr:colOff>238125</xdr:colOff>
      <xdr:row>86</xdr:row>
      <xdr:rowOff>460375</xdr:rowOff>
    </xdr:to>
    <xdr:sp macro="" textlink="">
      <xdr:nvSpPr>
        <xdr:cNvPr id="28" name="Right Brace 27">
          <a:extLst>
            <a:ext uri="{FF2B5EF4-FFF2-40B4-BE49-F238E27FC236}">
              <a16:creationId xmlns:a16="http://schemas.microsoft.com/office/drawing/2014/main" id="{00000000-0008-0000-0800-00001C000000}"/>
            </a:ext>
          </a:extLst>
        </xdr:cNvPr>
        <xdr:cNvSpPr/>
      </xdr:nvSpPr>
      <xdr:spPr>
        <a:xfrm>
          <a:off x="14573250" y="15494000"/>
          <a:ext cx="269875" cy="24606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20</xdr:col>
      <xdr:colOff>365125</xdr:colOff>
      <xdr:row>81</xdr:row>
      <xdr:rowOff>111125</xdr:rowOff>
    </xdr:from>
    <xdr:to>
      <xdr:col>25</xdr:col>
      <xdr:colOff>31750</xdr:colOff>
      <xdr:row>85</xdr:row>
      <xdr:rowOff>47625</xdr:rowOff>
    </xdr:to>
    <xdr:sp macro="" textlink="">
      <xdr:nvSpPr>
        <xdr:cNvPr id="29" name="TextBox 28">
          <a:extLst>
            <a:ext uri="{FF2B5EF4-FFF2-40B4-BE49-F238E27FC236}">
              <a16:creationId xmlns:a16="http://schemas.microsoft.com/office/drawing/2014/main" id="{00000000-0008-0000-0800-00001D000000}"/>
            </a:ext>
          </a:extLst>
        </xdr:cNvPr>
        <xdr:cNvSpPr txBox="1"/>
      </xdr:nvSpPr>
      <xdr:spPr>
        <a:xfrm>
          <a:off x="14970125" y="16367125"/>
          <a:ext cx="2603500" cy="889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t>Insert</a:t>
          </a:r>
        </a:p>
      </xdr:txBody>
    </xdr:sp>
    <xdr:clientData/>
  </xdr:twoCellAnchor>
  <xdr:twoCellAnchor>
    <xdr:from>
      <xdr:col>19</xdr:col>
      <xdr:colOff>517525</xdr:colOff>
      <xdr:row>87</xdr:row>
      <xdr:rowOff>152401</xdr:rowOff>
    </xdr:from>
    <xdr:to>
      <xdr:col>20</xdr:col>
      <xdr:colOff>349250</xdr:colOff>
      <xdr:row>94</xdr:row>
      <xdr:rowOff>47626</xdr:rowOff>
    </xdr:to>
    <xdr:sp macro="" textlink="">
      <xdr:nvSpPr>
        <xdr:cNvPr id="43" name="Right Brace 42">
          <a:extLst>
            <a:ext uri="{FF2B5EF4-FFF2-40B4-BE49-F238E27FC236}">
              <a16:creationId xmlns:a16="http://schemas.microsoft.com/office/drawing/2014/main" id="{00000000-0008-0000-0800-00002B000000}"/>
            </a:ext>
          </a:extLst>
        </xdr:cNvPr>
        <xdr:cNvSpPr/>
      </xdr:nvSpPr>
      <xdr:spPr>
        <a:xfrm>
          <a:off x="14535150" y="18138776"/>
          <a:ext cx="419100" cy="1498600"/>
        </a:xfrm>
        <a:prstGeom prst="rightBrace">
          <a:avLst/>
        </a:prstGeom>
        <a:ln w="19050">
          <a:solidFill>
            <a:srgbClr val="C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solidFill>
              <a:srgbClr val="C00000"/>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27</xdr:col>
      <xdr:colOff>114300</xdr:colOff>
      <xdr:row>100</xdr:row>
      <xdr:rowOff>5443</xdr:rowOff>
    </xdr:from>
    <xdr:to>
      <xdr:col>37</xdr:col>
      <xdr:colOff>195944</xdr:colOff>
      <xdr:row>118</xdr:row>
      <xdr:rowOff>195943</xdr:rowOff>
    </xdr:to>
    <xdr:pic>
      <xdr:nvPicPr>
        <xdr:cNvPr id="47" name="Picture 46" descr="Related image">
          <a:extLst>
            <a:ext uri="{FF2B5EF4-FFF2-40B4-BE49-F238E27FC236}">
              <a16:creationId xmlns:a16="http://schemas.microsoft.com/office/drawing/2014/main" id="{00000000-0008-0000-0900-00002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40300" y="19368407"/>
          <a:ext cx="5932715" cy="38916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26</xdr:col>
      <xdr:colOff>547006</xdr:colOff>
      <xdr:row>62</xdr:row>
      <xdr:rowOff>2721</xdr:rowOff>
    </xdr:from>
    <xdr:to>
      <xdr:col>37</xdr:col>
      <xdr:colOff>43543</xdr:colOff>
      <xdr:row>81</xdr:row>
      <xdr:rowOff>111578</xdr:rowOff>
    </xdr:to>
    <xdr:pic>
      <xdr:nvPicPr>
        <xdr:cNvPr id="39" name="Picture 38" descr="Related image">
          <a:extLst>
            <a:ext uri="{FF2B5EF4-FFF2-40B4-BE49-F238E27FC236}">
              <a16:creationId xmlns:a16="http://schemas.microsoft.com/office/drawing/2014/main" id="{00000000-0008-0000-0900-00002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487899" y="11813721"/>
          <a:ext cx="5932715" cy="38916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33</xdr:col>
      <xdr:colOff>190499</xdr:colOff>
      <xdr:row>71</xdr:row>
      <xdr:rowOff>27214</xdr:rowOff>
    </xdr:from>
    <xdr:to>
      <xdr:col>33</xdr:col>
      <xdr:colOff>234042</xdr:colOff>
      <xdr:row>80</xdr:row>
      <xdr:rowOff>43544</xdr:rowOff>
    </xdr:to>
    <xdr:cxnSp macro="">
      <xdr:nvCxnSpPr>
        <xdr:cNvPr id="41" name="Straight Connector 40">
          <a:extLst>
            <a:ext uri="{FF2B5EF4-FFF2-40B4-BE49-F238E27FC236}">
              <a16:creationId xmlns:a16="http://schemas.microsoft.com/office/drawing/2014/main" id="{00000000-0008-0000-0900-000029000000}"/>
            </a:ext>
          </a:extLst>
        </xdr:cNvPr>
        <xdr:cNvCxnSpPr/>
      </xdr:nvCxnSpPr>
      <xdr:spPr>
        <a:xfrm>
          <a:off x="21227142" y="13552714"/>
          <a:ext cx="43543" cy="185329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3</xdr:col>
      <xdr:colOff>312966</xdr:colOff>
      <xdr:row>3</xdr:row>
      <xdr:rowOff>95247</xdr:rowOff>
    </xdr:from>
    <xdr:to>
      <xdr:col>11</xdr:col>
      <xdr:colOff>68037</xdr:colOff>
      <xdr:row>8</xdr:row>
      <xdr:rowOff>13606</xdr:rowOff>
    </xdr:to>
    <xdr:sp macro="" textlink="">
      <xdr:nvSpPr>
        <xdr:cNvPr id="2" name="Rounded Rectangle 1">
          <a:extLst>
            <a:ext uri="{FF2B5EF4-FFF2-40B4-BE49-F238E27FC236}">
              <a16:creationId xmlns:a16="http://schemas.microsoft.com/office/drawing/2014/main" id="{00000000-0008-0000-0900-000002000000}"/>
            </a:ext>
          </a:extLst>
        </xdr:cNvPr>
        <xdr:cNvSpPr/>
      </xdr:nvSpPr>
      <xdr:spPr>
        <a:xfrm>
          <a:off x="2068287" y="666747"/>
          <a:ext cx="6164036" cy="870859"/>
        </a:xfrm>
        <a:prstGeom prst="roundRect">
          <a:avLst/>
        </a:prstGeom>
        <a:solidFill>
          <a:schemeClr val="accent3">
            <a:lumMod val="40000"/>
            <a:lumOff val="6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latin typeface="Lucida Bright" panose="02040602050505020304" pitchFamily="18" charset="0"/>
            </a:rPr>
            <a:t>Problem</a:t>
          </a:r>
          <a:r>
            <a:rPr lang="en-US" sz="2800" baseline="0">
              <a:solidFill>
                <a:schemeClr val="tx1"/>
              </a:solidFill>
              <a:latin typeface="Lucida Bright" panose="02040602050505020304" pitchFamily="18" charset="0"/>
            </a:rPr>
            <a:t> 2</a:t>
          </a:r>
          <a:endParaRPr lang="en-US" sz="2800">
            <a:solidFill>
              <a:schemeClr val="tx1"/>
            </a:solidFill>
            <a:latin typeface="Lucida Bright" panose="02040602050505020304" pitchFamily="18" charset="0"/>
          </a:endParaRPr>
        </a:p>
      </xdr:txBody>
    </xdr:sp>
    <xdr:clientData/>
  </xdr:twoCellAnchor>
  <xdr:twoCellAnchor>
    <xdr:from>
      <xdr:col>1</xdr:col>
      <xdr:colOff>122464</xdr:colOff>
      <xdr:row>10</xdr:row>
      <xdr:rowOff>81644</xdr:rowOff>
    </xdr:from>
    <xdr:to>
      <xdr:col>12</xdr:col>
      <xdr:colOff>0</xdr:colOff>
      <xdr:row>34</xdr:row>
      <xdr:rowOff>68035</xdr:rowOff>
    </xdr:to>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00000000-0008-0000-0900-000003000000}"/>
                </a:ext>
              </a:extLst>
            </xdr:cNvPr>
            <xdr:cNvSpPr txBox="1"/>
          </xdr:nvSpPr>
          <xdr:spPr>
            <a:xfrm>
              <a:off x="707571" y="1986644"/>
              <a:ext cx="8041822" cy="45583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latin typeface="+mn-lt"/>
                  <a:ea typeface="+mn-ea"/>
                  <a:cs typeface="+mn-cs"/>
                </a:rPr>
                <a:t>6312</a:t>
              </a:r>
            </a:p>
            <a:p>
              <a:r>
                <a:rPr lang="en-US" sz="2000">
                  <a:solidFill>
                    <a:schemeClr val="dk1"/>
                  </a:solidFill>
                  <a:latin typeface="Lucida Bright" panose="02040602050505020304" pitchFamily="18" charset="0"/>
                  <a:ea typeface="+mn-ea"/>
                  <a:cs typeface="+mn-cs"/>
                </a:rPr>
                <a:t>A</a:t>
              </a:r>
              <a:r>
                <a:rPr lang="en-US" sz="2000" baseline="0">
                  <a:solidFill>
                    <a:schemeClr val="dk1"/>
                  </a:solidFill>
                  <a:latin typeface="Lucida Bright" panose="02040602050505020304" pitchFamily="18" charset="0"/>
                  <a:ea typeface="+mn-ea"/>
                  <a:cs typeface="+mn-cs"/>
                </a:rPr>
                <a:t> study in southern California claimed that the mean commute time for all employees working in Orange County exceeds 40 minutes.</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figure is higher than what has been assumed in the past. The plan is to test this claim using </a:t>
              </a:r>
              <a:r>
                <a:rPr lang="el-GR" sz="2400" baseline="0">
                  <a:solidFill>
                    <a:schemeClr val="dk1"/>
                  </a:solidFill>
                  <a:latin typeface="Cambria Math" panose="02040503050406030204" pitchFamily="18" charset="0"/>
                  <a:ea typeface="Cambria Math" panose="02040503050406030204" pitchFamily="18" charset="0"/>
                  <a:cs typeface="+mn-cs"/>
                </a:rPr>
                <a:t>α</a:t>
              </a:r>
              <a:r>
                <a:rPr lang="en-US" sz="2400" baseline="0">
                  <a:solidFill>
                    <a:schemeClr val="dk1"/>
                  </a:solidFill>
                  <a:latin typeface="Lucida Bright" panose="02040602050505020304" pitchFamily="18" charset="0"/>
                  <a:ea typeface="+mn-ea"/>
                  <a:cs typeface="+mn-cs"/>
                </a:rPr>
                <a:t> </a:t>
              </a:r>
              <a:r>
                <a:rPr lang="en-US" sz="2000" baseline="0">
                  <a:solidFill>
                    <a:schemeClr val="dk1"/>
                  </a:solidFill>
                  <a:latin typeface="Lucida Bright" panose="02040602050505020304" pitchFamily="18" charset="0"/>
                  <a:ea typeface="+mn-ea"/>
                  <a:cs typeface="+mn-cs"/>
                </a:rPr>
                <a:t>equal to 0.05  and a sample size of n = 100 commuters.</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Based on the previous studies, suppose that the population standard deviation is known to be </a:t>
              </a:r>
              <a:r>
                <a:rPr lang="el-GR" sz="2000" baseline="0">
                  <a:solidFill>
                    <a:schemeClr val="dk1"/>
                  </a:solidFill>
                  <a:latin typeface="+mn-lt"/>
                  <a:ea typeface="+mn-ea"/>
                  <a:cs typeface="+mn-cs"/>
                </a:rPr>
                <a:t>σ</a:t>
              </a:r>
              <a:r>
                <a:rPr lang="en-US" sz="2000" baseline="0">
                  <a:solidFill>
                    <a:schemeClr val="dk1"/>
                  </a:solidFill>
                  <a:latin typeface="+mn-lt"/>
                  <a:ea typeface="+mn-ea"/>
                  <a:cs typeface="+mn-cs"/>
                </a:rPr>
                <a:t> </a:t>
              </a:r>
              <a:r>
                <a:rPr lang="en-US" sz="2000" baseline="0">
                  <a:solidFill>
                    <a:schemeClr val="dk1"/>
                  </a:solidFill>
                  <a:latin typeface="Lucida Bright" panose="02040602050505020304" pitchFamily="18" charset="0"/>
                  <a:ea typeface="+mn-ea"/>
                  <a:cs typeface="+mn-cs"/>
                </a:rPr>
                <a:t>= 8 minutes and </a:t>
              </a:r>
              <a14:m>
                <m:oMath xmlns:m="http://schemas.openxmlformats.org/officeDocument/2006/math">
                  <m:acc>
                    <m:accPr>
                      <m:chr m:val="̅"/>
                      <m:ctrlPr>
                        <a:rPr lang="en-US" sz="2000" i="1" baseline="0">
                          <a:solidFill>
                            <a:schemeClr val="dk1"/>
                          </a:solidFill>
                          <a:latin typeface="Cambria Math" panose="02040503050406030204" pitchFamily="18" charset="0"/>
                          <a:ea typeface="+mn-ea"/>
                          <a:cs typeface="+mn-cs"/>
                        </a:rPr>
                      </m:ctrlPr>
                    </m:accPr>
                    <m:e>
                      <m:r>
                        <a:rPr lang="en-US" sz="2000" b="0" i="1" baseline="0">
                          <a:solidFill>
                            <a:schemeClr val="dk1"/>
                          </a:solidFill>
                          <a:latin typeface="Cambria Math" panose="02040503050406030204" pitchFamily="18" charset="0"/>
                          <a:ea typeface="+mn-ea"/>
                          <a:cs typeface="+mn-cs"/>
                        </a:rPr>
                        <m:t>𝑋</m:t>
                      </m:r>
                    </m:e>
                  </m:acc>
                </m:oMath>
              </a14:m>
              <a:r>
                <a:rPr lang="en-US" sz="2000" baseline="0">
                  <a:solidFill>
                    <a:schemeClr val="dk1"/>
                  </a:solidFill>
                  <a:latin typeface="Lucida Bright" panose="02040602050505020304" pitchFamily="18" charset="0"/>
                  <a:ea typeface="+mn-ea"/>
                  <a:cs typeface="+mn-cs"/>
                </a:rPr>
                <a:t> = 43.5 minutes.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Draw a conclusion based on the hypothesis test.</a:t>
              </a:r>
              <a:endParaRPr lang="en-US" sz="2000">
                <a:solidFill>
                  <a:schemeClr val="dk1"/>
                </a:solidFill>
                <a:latin typeface="Lucida Bright" panose="02040602050505020304" pitchFamily="18" charset="0"/>
                <a:ea typeface="+mn-ea"/>
                <a:cs typeface="+mn-cs"/>
              </a:endParaRPr>
            </a:p>
          </xdr:txBody>
        </xdr:sp>
      </mc:Choice>
      <mc:Fallback xmlns="">
        <xdr:sp macro="" textlink="">
          <xdr:nvSpPr>
            <xdr:cNvPr id="3" name="TextBox 2">
              <a:extLst>
                <a:ext uri="{FF2B5EF4-FFF2-40B4-BE49-F238E27FC236}">
                  <a16:creationId xmlns:a16="http://schemas.microsoft.com/office/drawing/2014/main" id="{00000000-0008-0000-0800-000003000000}"/>
                </a:ext>
              </a:extLst>
            </xdr:cNvPr>
            <xdr:cNvSpPr txBox="1"/>
          </xdr:nvSpPr>
          <xdr:spPr>
            <a:xfrm>
              <a:off x="707571" y="1986644"/>
              <a:ext cx="8041822" cy="45583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latin typeface="+mn-lt"/>
                  <a:ea typeface="+mn-ea"/>
                  <a:cs typeface="+mn-cs"/>
                </a:rPr>
                <a:t>6312</a:t>
              </a:r>
            </a:p>
            <a:p>
              <a:r>
                <a:rPr lang="en-US" sz="2000">
                  <a:solidFill>
                    <a:schemeClr val="dk1"/>
                  </a:solidFill>
                  <a:latin typeface="Lucida Bright" panose="02040602050505020304" pitchFamily="18" charset="0"/>
                  <a:ea typeface="+mn-ea"/>
                  <a:cs typeface="+mn-cs"/>
                </a:rPr>
                <a:t>A</a:t>
              </a:r>
              <a:r>
                <a:rPr lang="en-US" sz="2000" baseline="0">
                  <a:solidFill>
                    <a:schemeClr val="dk1"/>
                  </a:solidFill>
                  <a:latin typeface="Lucida Bright" panose="02040602050505020304" pitchFamily="18" charset="0"/>
                  <a:ea typeface="+mn-ea"/>
                  <a:cs typeface="+mn-cs"/>
                </a:rPr>
                <a:t> study in southern California claimed that the mean commute time for all employees working in Orange County exceeds 40 minutes.</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figure is higher than what has been assumed in the past. The plan is to test this claim using </a:t>
              </a:r>
              <a:r>
                <a:rPr lang="el-GR" sz="2400" baseline="0">
                  <a:solidFill>
                    <a:schemeClr val="dk1"/>
                  </a:solidFill>
                  <a:latin typeface="Cambria Math" panose="02040503050406030204" pitchFamily="18" charset="0"/>
                  <a:ea typeface="Cambria Math" panose="02040503050406030204" pitchFamily="18" charset="0"/>
                  <a:cs typeface="+mn-cs"/>
                </a:rPr>
                <a:t>α</a:t>
              </a:r>
              <a:r>
                <a:rPr lang="en-US" sz="2400" baseline="0">
                  <a:solidFill>
                    <a:schemeClr val="dk1"/>
                  </a:solidFill>
                  <a:latin typeface="Lucida Bright" panose="02040602050505020304" pitchFamily="18" charset="0"/>
                  <a:ea typeface="+mn-ea"/>
                  <a:cs typeface="+mn-cs"/>
                </a:rPr>
                <a:t> </a:t>
              </a:r>
              <a:r>
                <a:rPr lang="en-US" sz="2000" baseline="0">
                  <a:solidFill>
                    <a:schemeClr val="dk1"/>
                  </a:solidFill>
                  <a:latin typeface="Lucida Bright" panose="02040602050505020304" pitchFamily="18" charset="0"/>
                  <a:ea typeface="+mn-ea"/>
                  <a:cs typeface="+mn-cs"/>
                </a:rPr>
                <a:t>equal to 0.05  and a sample size of n = 100 commuters.</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Based on the previous studies, suppose that the population standard deviation is known to be </a:t>
              </a:r>
              <a:r>
                <a:rPr lang="el-GR" sz="2000" baseline="0">
                  <a:solidFill>
                    <a:schemeClr val="dk1"/>
                  </a:solidFill>
                  <a:latin typeface="+mn-lt"/>
                  <a:ea typeface="+mn-ea"/>
                  <a:cs typeface="+mn-cs"/>
                </a:rPr>
                <a:t>σ</a:t>
              </a:r>
              <a:r>
                <a:rPr lang="en-US" sz="2000" baseline="0">
                  <a:solidFill>
                    <a:schemeClr val="dk1"/>
                  </a:solidFill>
                  <a:latin typeface="+mn-lt"/>
                  <a:ea typeface="+mn-ea"/>
                  <a:cs typeface="+mn-cs"/>
                </a:rPr>
                <a:t> </a:t>
              </a:r>
              <a:r>
                <a:rPr lang="en-US" sz="2000" baseline="0">
                  <a:solidFill>
                    <a:schemeClr val="dk1"/>
                  </a:solidFill>
                  <a:latin typeface="Lucida Bright" panose="02040602050505020304" pitchFamily="18" charset="0"/>
                  <a:ea typeface="+mn-ea"/>
                  <a:cs typeface="+mn-cs"/>
                </a:rPr>
                <a:t>= 8 minutes and </a:t>
              </a:r>
              <a:r>
                <a:rPr lang="en-US" sz="2000" b="0" i="0" baseline="0">
                  <a:solidFill>
                    <a:schemeClr val="dk1"/>
                  </a:solidFill>
                  <a:latin typeface="Cambria Math" panose="02040503050406030204" pitchFamily="18" charset="0"/>
                  <a:ea typeface="+mn-ea"/>
                  <a:cs typeface="+mn-cs"/>
                </a:rPr>
                <a:t>𝑋 ̅</a:t>
              </a:r>
              <a:r>
                <a:rPr lang="en-US" sz="2000" baseline="0">
                  <a:solidFill>
                    <a:schemeClr val="dk1"/>
                  </a:solidFill>
                  <a:latin typeface="Lucida Bright" panose="02040602050505020304" pitchFamily="18" charset="0"/>
                  <a:ea typeface="+mn-ea"/>
                  <a:cs typeface="+mn-cs"/>
                </a:rPr>
                <a:t> = 43.5 minutes.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Draw a conclusion based on the hypothesis test.</a:t>
              </a:r>
              <a:endParaRPr lang="en-US" sz="2000">
                <a:solidFill>
                  <a:schemeClr val="dk1"/>
                </a:solidFill>
                <a:latin typeface="Lucida Bright" panose="02040602050505020304" pitchFamily="18" charset="0"/>
                <a:ea typeface="+mn-ea"/>
                <a:cs typeface="+mn-cs"/>
              </a:endParaRPr>
            </a:p>
          </xdr:txBody>
        </xdr:sp>
      </mc:Fallback>
    </mc:AlternateContent>
    <xdr:clientData/>
  </xdr:twoCellAnchor>
  <xdr:twoCellAnchor>
    <xdr:from>
      <xdr:col>1</xdr:col>
      <xdr:colOff>81643</xdr:colOff>
      <xdr:row>2</xdr:row>
      <xdr:rowOff>149679</xdr:rowOff>
    </xdr:from>
    <xdr:to>
      <xdr:col>3</xdr:col>
      <xdr:colOff>0</xdr:colOff>
      <xdr:row>7</xdr:row>
      <xdr:rowOff>81645</xdr:rowOff>
    </xdr:to>
    <xdr:sp macro="" textlink="">
      <xdr:nvSpPr>
        <xdr:cNvPr id="4" name="Left Arrow 3">
          <a:hlinkClick xmlns:r="http://schemas.openxmlformats.org/officeDocument/2006/relationships" r:id="rId2"/>
          <a:extLst>
            <a:ext uri="{FF2B5EF4-FFF2-40B4-BE49-F238E27FC236}">
              <a16:creationId xmlns:a16="http://schemas.microsoft.com/office/drawing/2014/main" id="{00000000-0008-0000-0900-000004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t>Back</a:t>
          </a:r>
        </a:p>
      </xdr:txBody>
    </xdr:sp>
    <xdr:clientData/>
  </xdr:twoCellAnchor>
  <xdr:twoCellAnchor>
    <xdr:from>
      <xdr:col>12</xdr:col>
      <xdr:colOff>244930</xdr:colOff>
      <xdr:row>11</xdr:row>
      <xdr:rowOff>54428</xdr:rowOff>
    </xdr:from>
    <xdr:to>
      <xdr:col>12</xdr:col>
      <xdr:colOff>258537</xdr:colOff>
      <xdr:row>131</xdr:row>
      <xdr:rowOff>108857</xdr:rowOff>
    </xdr:to>
    <xdr:cxnSp macro="">
      <xdr:nvCxnSpPr>
        <xdr:cNvPr id="5" name="Straight Connector 4">
          <a:extLst>
            <a:ext uri="{FF2B5EF4-FFF2-40B4-BE49-F238E27FC236}">
              <a16:creationId xmlns:a16="http://schemas.microsoft.com/office/drawing/2014/main" id="{00000000-0008-0000-0900-000005000000}"/>
            </a:ext>
          </a:extLst>
        </xdr:cNvPr>
        <xdr:cNvCxnSpPr/>
      </xdr:nvCxnSpPr>
      <xdr:spPr>
        <a:xfrm>
          <a:off x="9239251" y="2149928"/>
          <a:ext cx="13607" cy="11865429"/>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489856</xdr:colOff>
      <xdr:row>36</xdr:row>
      <xdr:rowOff>95249</xdr:rowOff>
    </xdr:from>
    <xdr:to>
      <xdr:col>4</xdr:col>
      <xdr:colOff>285750</xdr:colOff>
      <xdr:row>40</xdr:row>
      <xdr:rowOff>122464</xdr:rowOff>
    </xdr:to>
    <xdr:sp macro="" textlink="">
      <xdr:nvSpPr>
        <xdr:cNvPr id="6" name="Rounded Rectangle 5">
          <a:extLst>
            <a:ext uri="{FF2B5EF4-FFF2-40B4-BE49-F238E27FC236}">
              <a16:creationId xmlns:a16="http://schemas.microsoft.com/office/drawing/2014/main" id="{00000000-0008-0000-0900-000006000000}"/>
            </a:ext>
          </a:extLst>
        </xdr:cNvPr>
        <xdr:cNvSpPr/>
      </xdr:nvSpPr>
      <xdr:spPr>
        <a:xfrm>
          <a:off x="489856" y="6953249"/>
          <a:ext cx="2966358"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rgbClr val="FFFF00"/>
              </a:solidFill>
            </a:rPr>
            <a:t>Solution</a:t>
          </a:r>
        </a:p>
      </xdr:txBody>
    </xdr:sp>
    <xdr:clientData/>
  </xdr:twoCellAnchor>
  <xdr:twoCellAnchor>
    <xdr:from>
      <xdr:col>0</xdr:col>
      <xdr:colOff>489855</xdr:colOff>
      <xdr:row>45</xdr:row>
      <xdr:rowOff>40822</xdr:rowOff>
    </xdr:from>
    <xdr:to>
      <xdr:col>11</xdr:col>
      <xdr:colOff>272142</xdr:colOff>
      <xdr:row>162</xdr:row>
      <xdr:rowOff>176892</xdr:rowOff>
    </xdr:to>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00000000-0008-0000-0900-000007000000}"/>
                </a:ext>
              </a:extLst>
            </xdr:cNvPr>
            <xdr:cNvSpPr txBox="1"/>
          </xdr:nvSpPr>
          <xdr:spPr>
            <a:xfrm>
              <a:off x="489855" y="8613322"/>
              <a:ext cx="7946573" cy="115252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u="sng">
                  <a:solidFill>
                    <a:srgbClr val="C00000"/>
                  </a:solidFill>
                  <a:latin typeface="Lucida Bright" panose="02040602050505020304" pitchFamily="18" charset="0"/>
                </a:rPr>
                <a:t>Step 1: Specify</a:t>
              </a:r>
              <a:r>
                <a:rPr lang="en-US" sz="2000" b="1" u="sng" baseline="0">
                  <a:solidFill>
                    <a:srgbClr val="C00000"/>
                  </a:solidFill>
                  <a:latin typeface="Lucida Bright" panose="02040602050505020304" pitchFamily="18" charset="0"/>
                </a:rPr>
                <a:t> the population value of interest</a:t>
              </a:r>
              <a:r>
                <a:rPr lang="en-US" sz="2000" b="1" u="sng" baseline="0">
                  <a:solidFill>
                    <a:schemeClr val="accent3">
                      <a:lumMod val="50000"/>
                    </a:schemeClr>
                  </a:solidFill>
                  <a:latin typeface="Lucida Bright" panose="02040602050505020304" pitchFamily="18" charset="0"/>
                </a:rPr>
                <a:t>:</a:t>
              </a:r>
            </a:p>
            <a:p>
              <a:endParaRPr lang="en-US" sz="2000" baseline="0">
                <a:latin typeface="Lucida Bright" panose="02040602050505020304" pitchFamily="18" charset="0"/>
              </a:endParaRPr>
            </a:p>
            <a:p>
              <a:r>
                <a:rPr lang="en-US" sz="2000" baseline="0">
                  <a:latin typeface="Lucida Bright" panose="02040602050505020304" pitchFamily="18" charset="0"/>
                </a:rPr>
                <a:t>The population value of interest is the mean commute time, µ.</a:t>
              </a:r>
            </a:p>
            <a:p>
              <a:endParaRPr lang="en-US" sz="2000">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chemeClr val="accent3">
                      <a:lumMod val="50000"/>
                    </a:schemeClr>
                  </a:solidFill>
                  <a:effectLst/>
                  <a:latin typeface="Lucida Bright" panose="02040602050505020304" pitchFamily="18" charset="0"/>
                  <a:ea typeface="+mn-ea"/>
                  <a:cs typeface="+mn-cs"/>
                </a:rPr>
                <a:t>Step 2: Formulate the null and alternative hypothesis:</a:t>
              </a:r>
            </a:p>
            <a:p>
              <a:pPr marL="0" marR="0" indent="0" defTabSz="914400" eaLnBrk="1" fontAlgn="auto" latinLnBrk="0" hangingPunct="1">
                <a:lnSpc>
                  <a:spcPct val="100000"/>
                </a:lnSpc>
                <a:spcBef>
                  <a:spcPts val="0"/>
                </a:spcBef>
                <a:spcAft>
                  <a:spcPts val="0"/>
                </a:spcAft>
                <a:buClrTx/>
                <a:buSzTx/>
                <a:buFontTx/>
                <a:buNone/>
                <a:tabLst/>
                <a:defRPr/>
              </a:pPr>
              <a:endParaRPr lang="en-US" sz="2000" b="1">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The new claim is that µ &gt; 40. Because this is different from past studies, it will become the alternative hypothesis:</a:t>
              </a: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H</a:t>
              </a:r>
              <a:r>
                <a:rPr lang="en-US" sz="1600">
                  <a:solidFill>
                    <a:schemeClr val="dk1"/>
                  </a:solidFill>
                  <a:effectLst/>
                  <a:latin typeface="Lucida Bright" panose="02040602050505020304" pitchFamily="18" charset="0"/>
                  <a:ea typeface="+mn-ea"/>
                  <a:cs typeface="+mn-cs"/>
                </a:rPr>
                <a:t>o </a:t>
              </a:r>
              <a:r>
                <a:rPr lang="en-US" sz="2000">
                  <a:solidFill>
                    <a:schemeClr val="dk1"/>
                  </a:solidFill>
                  <a:effectLst/>
                  <a:latin typeface="Lucida Bright" panose="02040602050505020304" pitchFamily="18" charset="0"/>
                  <a:ea typeface="+mn-ea"/>
                  <a:cs typeface="+mn-cs"/>
                </a:rPr>
                <a:t>≤ 40 minutes</a:t>
              </a: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H</a:t>
              </a:r>
              <a:r>
                <a:rPr lang="en-US" sz="1800">
                  <a:solidFill>
                    <a:schemeClr val="dk1"/>
                  </a:solidFill>
                  <a:effectLst/>
                  <a:latin typeface="Lucida Bright" panose="02040602050505020304" pitchFamily="18" charset="0"/>
                  <a:ea typeface="+mn-ea"/>
                  <a:cs typeface="+mn-cs"/>
                </a:rPr>
                <a:t>a </a:t>
              </a:r>
              <a:r>
                <a:rPr lang="en-US" sz="2400" b="1">
                  <a:solidFill>
                    <a:srgbClr val="FF0000"/>
                  </a:solidFill>
                  <a:effectLst/>
                  <a:latin typeface="Lucida Bright" panose="02040602050505020304" pitchFamily="18" charset="0"/>
                  <a:ea typeface="+mn-ea"/>
                  <a:cs typeface="+mn-cs"/>
                </a:rPr>
                <a:t>&gt;</a:t>
              </a:r>
              <a:r>
                <a:rPr lang="en-US" sz="2000">
                  <a:solidFill>
                    <a:schemeClr val="dk1"/>
                  </a:solidFill>
                  <a:effectLst/>
                  <a:latin typeface="Lucida Bright" panose="02040602050505020304" pitchFamily="18" charset="0"/>
                  <a:ea typeface="+mn-ea"/>
                  <a:cs typeface="+mn-cs"/>
                </a:rPr>
                <a:t> 40 minutes (claim)  </a:t>
              </a:r>
              <a:r>
                <a:rPr lang="en-US" sz="2000">
                  <a:solidFill>
                    <a:srgbClr val="FF0000"/>
                  </a:solidFill>
                  <a:effectLst/>
                  <a:latin typeface="Lucida Bright" panose="02040602050505020304" pitchFamily="18" charset="0"/>
                  <a:ea typeface="+mn-ea"/>
                  <a:cs typeface="+mn-cs"/>
                </a:rPr>
                <a:t>Indicates the right hand side</a:t>
              </a: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accent3">
                    <a:lumMod val="50000"/>
                  </a:schemeClr>
                </a:solidFill>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rgbClr val="C00000"/>
                  </a:solidFill>
                  <a:effectLst/>
                  <a:latin typeface="Lucida Bright" panose="02040602050505020304" pitchFamily="18" charset="0"/>
                  <a:ea typeface="+mn-ea"/>
                  <a:cs typeface="+mn-cs"/>
                </a:rPr>
                <a:t>Step 3: Specify the significance level:</a:t>
              </a:r>
            </a:p>
            <a:p>
              <a:pPr marL="0" marR="0" indent="0" defTabSz="914400" eaLnBrk="1" fontAlgn="auto" latinLnBrk="0" hangingPunct="1">
                <a:lnSpc>
                  <a:spcPct val="100000"/>
                </a:lnSpc>
                <a:spcBef>
                  <a:spcPts val="0"/>
                </a:spcBef>
                <a:spcAft>
                  <a:spcPts val="0"/>
                </a:spcAft>
                <a:buClrTx/>
                <a:buSzTx/>
                <a:buFontTx/>
                <a:buNone/>
                <a:tabLst/>
                <a:defRPr/>
              </a:pPr>
              <a:endParaRPr lang="en-US" sz="2000" b="1">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α = 0.05   (1 - 0.05 = </a:t>
              </a:r>
              <a:r>
                <a:rPr lang="en-US" sz="2000" b="1">
                  <a:solidFill>
                    <a:srgbClr val="FF0000"/>
                  </a:solidFill>
                  <a:effectLst/>
                  <a:latin typeface="Lucida Bright" panose="02040602050505020304" pitchFamily="18" charset="0"/>
                  <a:ea typeface="+mn-ea"/>
                  <a:cs typeface="+mn-cs"/>
                </a:rPr>
                <a:t>0.95 to be used with Excel</a:t>
              </a:r>
              <a:r>
                <a:rPr lang="en-US" sz="2000">
                  <a:solidFill>
                    <a:schemeClr val="dk1"/>
                  </a:solidFill>
                  <a:effectLst/>
                  <a:latin typeface="Lucida Bright" panose="02040602050505020304" pitchFamily="18" charset="0"/>
                  <a:ea typeface="+mn-ea"/>
                  <a:cs typeface="+mn-cs"/>
                </a:rPr>
                <a:t>).</a:t>
              </a: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We will use it to calculate the </a:t>
              </a:r>
              <a:r>
                <a:rPr lang="en-US" sz="2000" b="1">
                  <a:solidFill>
                    <a:srgbClr val="FF0000"/>
                  </a:solidFill>
                  <a:effectLst/>
                  <a:latin typeface="Lucida Bright" panose="02040602050505020304" pitchFamily="18" charset="0"/>
                  <a:ea typeface="+mn-ea"/>
                  <a:cs typeface="+mn-cs"/>
                </a:rPr>
                <a:t>Critical Value.</a:t>
              </a:r>
            </a:p>
            <a:p>
              <a:pPr marL="0" marR="0" indent="0" defTabSz="914400" eaLnBrk="1" fontAlgn="auto" latinLnBrk="0" hangingPunct="1">
                <a:lnSpc>
                  <a:spcPct val="100000"/>
                </a:lnSpc>
                <a:spcBef>
                  <a:spcPts val="0"/>
                </a:spcBef>
                <a:spcAft>
                  <a:spcPts val="0"/>
                </a:spcAft>
                <a:buClrTx/>
                <a:buSzTx/>
                <a:buFontTx/>
                <a:buNone/>
                <a:tabLst/>
                <a:defRPr/>
              </a:pPr>
              <a:endParaRPr lang="en-US" sz="2000" b="1">
                <a:solidFill>
                  <a:schemeClr val="accent3">
                    <a:lumMod val="50000"/>
                  </a:schemeClr>
                </a:solidFill>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100" b="0" i="0" u="none" strike="noStrike">
                  <a:solidFill>
                    <a:schemeClr val="dk1"/>
                  </a:solidFill>
                  <a:effectLst/>
                  <a:latin typeface="+mn-lt"/>
                  <a:ea typeface="+mn-ea"/>
                  <a:cs typeface="+mn-cs"/>
                </a:rPr>
                <a:t> </a:t>
              </a:r>
              <a:r>
                <a:rPr lang="en-US" sz="2000"/>
                <a:t> </a:t>
              </a:r>
              <a:r>
                <a:rPr lang="en-US" sz="2000" b="1" u="sng">
                  <a:solidFill>
                    <a:srgbClr val="C00000"/>
                  </a:solidFill>
                  <a:effectLst/>
                  <a:latin typeface="Lucida Bright" panose="02040602050505020304" pitchFamily="18" charset="0"/>
                  <a:ea typeface="+mn-ea"/>
                  <a:cs typeface="+mn-cs"/>
                </a:rPr>
                <a:t>Step 4: Construct the rejection</a:t>
              </a:r>
              <a:r>
                <a:rPr lang="en-US" sz="2000" b="1" u="sng" baseline="0">
                  <a:solidFill>
                    <a:srgbClr val="C00000"/>
                  </a:solidFill>
                  <a:effectLst/>
                  <a:latin typeface="Lucida Bright" panose="02040602050505020304" pitchFamily="18" charset="0"/>
                  <a:ea typeface="+mn-ea"/>
                  <a:cs typeface="+mn-cs"/>
                </a:rPr>
                <a:t> region</a:t>
              </a:r>
            </a:p>
            <a:p>
              <a:pPr marL="0" marR="0" indent="0" defTabSz="914400" eaLnBrk="1" fontAlgn="auto" latinLnBrk="0" hangingPunct="1">
                <a:lnSpc>
                  <a:spcPct val="100000"/>
                </a:lnSpc>
                <a:spcBef>
                  <a:spcPts val="0"/>
                </a:spcBef>
                <a:spcAft>
                  <a:spcPts val="0"/>
                </a:spcAft>
                <a:buClrTx/>
                <a:buSzTx/>
                <a:buFontTx/>
                <a:buNone/>
                <a:tabLst/>
                <a:defRPr/>
              </a:pPr>
              <a:endParaRPr lang="en-US" sz="2000" b="0" u="sng" baseline="0">
                <a:solidFill>
                  <a:schemeClr val="tx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0" u="none" baseline="0">
                  <a:solidFill>
                    <a:schemeClr val="tx1"/>
                  </a:solidFill>
                  <a:effectLst/>
                  <a:latin typeface="Lucida Bright" panose="02040602050505020304" pitchFamily="18" charset="0"/>
                  <a:ea typeface="+mn-ea"/>
                  <a:cs typeface="+mn-cs"/>
                </a:rPr>
                <a:t>Calculate the Critical Value (the cut-off point)</a:t>
              </a:r>
              <a:r>
                <a:rPr lang="en-US" sz="2000" b="1" u="none" baseline="0">
                  <a:solidFill>
                    <a:schemeClr val="accent3">
                      <a:lumMod val="50000"/>
                    </a:schemeClr>
                  </a:solidFill>
                  <a:effectLst/>
                  <a:latin typeface="Lucida Bright" panose="02040602050505020304" pitchFamily="18" charset="0"/>
                  <a:ea typeface="+mn-ea"/>
                  <a:cs typeface="+mn-cs"/>
                </a:rPr>
                <a:t>:</a:t>
              </a:r>
            </a:p>
            <a:p>
              <a:pPr marL="0" marR="0" indent="0" defTabSz="914400" eaLnBrk="1" fontAlgn="auto" latinLnBrk="0" hangingPunct="1">
                <a:lnSpc>
                  <a:spcPct val="100000"/>
                </a:lnSpc>
                <a:spcBef>
                  <a:spcPts val="0"/>
                </a:spcBef>
                <a:spcAft>
                  <a:spcPts val="0"/>
                </a:spcAft>
                <a:buClrTx/>
                <a:buSzTx/>
                <a:buFontTx/>
                <a:buNone/>
                <a:tabLst/>
                <a:defRPr/>
              </a:pPr>
              <a:endParaRPr lang="en-US" sz="2000" b="1" u="none" baseline="0">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aseline="0">
                  <a:solidFill>
                    <a:schemeClr val="dk1"/>
                  </a:solidFill>
                  <a:effectLst/>
                  <a:latin typeface="Lucida Bright" panose="02040602050505020304" pitchFamily="18" charset="0"/>
                  <a:ea typeface="+mn-ea"/>
                  <a:cs typeface="+mn-cs"/>
                </a:rPr>
                <a:t>z = </a:t>
              </a:r>
              <a:r>
                <a:rPr lang="en-US" sz="2000" b="1" baseline="0">
                  <a:solidFill>
                    <a:srgbClr val="FF0000"/>
                  </a:solidFill>
                  <a:effectLst/>
                  <a:latin typeface="Lucida Bright" panose="02040602050505020304" pitchFamily="18" charset="0"/>
                  <a:ea typeface="+mn-ea"/>
                  <a:cs typeface="+mn-cs"/>
                </a:rPr>
                <a:t>1.6449    </a:t>
              </a:r>
              <a:r>
                <a:rPr lang="en-US" sz="2000" b="1" baseline="0">
                  <a:solidFill>
                    <a:schemeClr val="tx1"/>
                  </a:solidFill>
                  <a:effectLst/>
                  <a:latin typeface="Lucida Bright" panose="02040602050505020304" pitchFamily="18" charset="0"/>
                  <a:ea typeface="+mn-ea"/>
                  <a:cs typeface="+mn-cs"/>
                </a:rPr>
                <a:t>NORM.S.INV(</a:t>
              </a:r>
              <a:r>
                <a:rPr lang="en-US" sz="2000" b="1" baseline="0">
                  <a:solidFill>
                    <a:srgbClr val="FF0000"/>
                  </a:solidFill>
                  <a:effectLst/>
                  <a:latin typeface="Lucida Bright" panose="02040602050505020304" pitchFamily="18" charset="0"/>
                  <a:ea typeface="+mn-ea"/>
                  <a:cs typeface="+mn-cs"/>
                </a:rPr>
                <a:t>0.95</a:t>
              </a:r>
              <a:r>
                <a:rPr lang="en-US" sz="2000" b="1" baseline="0">
                  <a:solidFill>
                    <a:schemeClr val="tx1"/>
                  </a:solidFill>
                  <a:effectLst/>
                  <a:latin typeface="Lucida Bright" panose="02040602050505020304" pitchFamily="18" charset="0"/>
                  <a:ea typeface="+mn-ea"/>
                  <a:cs typeface="+mn-cs"/>
                </a:rPr>
                <a:t>)</a:t>
              </a:r>
            </a:p>
            <a:p>
              <a:pPr marL="0" marR="0" indent="0" defTabSz="914400" eaLnBrk="1" fontAlgn="auto" latinLnBrk="0" hangingPunct="1">
                <a:lnSpc>
                  <a:spcPct val="100000"/>
                </a:lnSpc>
                <a:spcBef>
                  <a:spcPts val="0"/>
                </a:spcBef>
                <a:spcAft>
                  <a:spcPts val="0"/>
                </a:spcAft>
                <a:buClrTx/>
                <a:buSzTx/>
                <a:buFontTx/>
                <a:buNone/>
                <a:tabLst/>
                <a:defRPr/>
              </a:pPr>
              <a:endParaRPr lang="en-US" sz="2000" u="sng">
                <a:solidFill>
                  <a:schemeClr val="accent3">
                    <a:lumMod val="50000"/>
                  </a:schemeClr>
                </a:solidFill>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rgbClr val="C00000"/>
                  </a:solidFill>
                  <a:effectLst/>
                  <a:latin typeface="Lucida Bright" panose="02040602050505020304" pitchFamily="18" charset="0"/>
                  <a:ea typeface="+mn-ea"/>
                  <a:cs typeface="+mn-cs"/>
                </a:rPr>
                <a:t>Step 5: Compute the Test Statistic:</a:t>
              </a: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z=(</a:t>
              </a:r>
              <a14:m>
                <m:oMath xmlns:m="http://schemas.openxmlformats.org/officeDocument/2006/math">
                  <m:acc>
                    <m:accPr>
                      <m:chr m:val="̅"/>
                      <m:ctrlPr>
                        <a:rPr lang="en-US" sz="2000" i="1">
                          <a:solidFill>
                            <a:schemeClr val="dk1"/>
                          </a:solidFill>
                          <a:effectLst/>
                          <a:latin typeface="Cambria Math" panose="02040503050406030204" pitchFamily="18" charset="0"/>
                          <a:ea typeface="+mn-ea"/>
                          <a:cs typeface="+mn-cs"/>
                        </a:rPr>
                      </m:ctrlPr>
                    </m:accPr>
                    <m:e>
                      <m:r>
                        <a:rPr lang="en-US" sz="2000" b="0" i="1">
                          <a:solidFill>
                            <a:schemeClr val="dk1"/>
                          </a:solidFill>
                          <a:effectLst/>
                          <a:latin typeface="Cambria Math" panose="02040503050406030204" pitchFamily="18" charset="0"/>
                          <a:ea typeface="+mn-ea"/>
                          <a:cs typeface="+mn-cs"/>
                        </a:rPr>
                        <m:t>𝑋</m:t>
                      </m:r>
                    </m:e>
                  </m:acc>
                </m:oMath>
              </a14:m>
              <a:r>
                <a:rPr lang="en-US" sz="2000">
                  <a:solidFill>
                    <a:schemeClr val="dk1"/>
                  </a:solidFill>
                  <a:effectLst/>
                  <a:latin typeface="Lucida Bright" panose="02040602050505020304" pitchFamily="18" charset="0"/>
                  <a:ea typeface="+mn-ea"/>
                  <a:cs typeface="+mn-cs"/>
                </a:rPr>
                <a:t>-µ)/(</a:t>
              </a:r>
              <a:r>
                <a:rPr lang="el-GR" sz="2000">
                  <a:solidFill>
                    <a:schemeClr val="dk1"/>
                  </a:solidFill>
                  <a:effectLst/>
                  <a:latin typeface="+mn-lt"/>
                  <a:ea typeface="+mn-ea"/>
                  <a:cs typeface="+mn-cs"/>
                </a:rPr>
                <a:t>σ</a:t>
              </a:r>
              <a:r>
                <a:rPr lang="en-US" sz="2000">
                  <a:solidFill>
                    <a:schemeClr val="dk1"/>
                  </a:solidFill>
                  <a:effectLst/>
                  <a:latin typeface="Lucida Bright" panose="02040602050505020304" pitchFamily="18" charset="0"/>
                  <a:ea typeface="+mn-ea"/>
                  <a:cs typeface="+mn-cs"/>
                </a:rPr>
                <a:t>/</a:t>
              </a:r>
              <a14:m>
                <m:oMath xmlns:m="http://schemas.openxmlformats.org/officeDocument/2006/math">
                  <m:rad>
                    <m:radPr>
                      <m:degHide m:val="on"/>
                      <m:ctrlPr>
                        <a:rPr lang="en-US" sz="2000" i="1" baseline="0">
                          <a:solidFill>
                            <a:schemeClr val="dk1"/>
                          </a:solidFill>
                          <a:effectLst/>
                          <a:latin typeface="Cambria Math" panose="02040503050406030204" pitchFamily="18" charset="0"/>
                          <a:ea typeface="+mn-ea"/>
                          <a:cs typeface="+mn-cs"/>
                        </a:rPr>
                      </m:ctrlPr>
                    </m:radPr>
                    <m:deg/>
                    <m:e>
                      <m:r>
                        <a:rPr lang="en-US" sz="2000" b="0" i="1" baseline="0">
                          <a:solidFill>
                            <a:schemeClr val="dk1"/>
                          </a:solidFill>
                          <a:effectLst/>
                          <a:latin typeface="Cambria Math" panose="02040503050406030204" pitchFamily="18" charset="0"/>
                          <a:ea typeface="+mn-ea"/>
                          <a:cs typeface="+mn-cs"/>
                        </a:rPr>
                        <m:t>𝑛</m:t>
                      </m:r>
                    </m:e>
                  </m:rad>
                </m:oMath>
              </a14:m>
              <a:r>
                <a:rPr lang="en-US" sz="2000" baseline="0">
                  <a:solidFill>
                    <a:schemeClr val="dk1"/>
                  </a:solidFill>
                  <a:effectLst/>
                  <a:latin typeface="Lucida Bright" panose="02040602050505020304" pitchFamily="18" charset="0"/>
                  <a:ea typeface="+mn-ea"/>
                  <a:cs typeface="+mn-cs"/>
                </a:rPr>
                <a:t> ) = </a:t>
              </a:r>
              <a:r>
                <a:rPr lang="en-US" sz="2000" b="1" baseline="0">
                  <a:solidFill>
                    <a:srgbClr val="FF0000"/>
                  </a:solidFill>
                  <a:effectLst/>
                  <a:latin typeface="Lucida Bright" panose="02040602050505020304" pitchFamily="18" charset="0"/>
                  <a:ea typeface="+mn-ea"/>
                  <a:cs typeface="+mn-cs"/>
                </a:rPr>
                <a:t>4.3750</a:t>
              </a:r>
              <a:endParaRPr lang="en-US" sz="2000"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rgbClr val="C00000"/>
                  </a:solidFill>
                  <a:effectLst/>
                  <a:latin typeface="Lucida Bright" panose="02040602050505020304" pitchFamily="18" charset="0"/>
                  <a:ea typeface="+mn-ea"/>
                  <a:cs typeface="+mn-cs"/>
                </a:rPr>
                <a:t>Step 6: Decide</a:t>
              </a:r>
              <a:r>
                <a:rPr lang="en-US" sz="2000" b="1" u="sng" baseline="0">
                  <a:solidFill>
                    <a:srgbClr val="C00000"/>
                  </a:solidFill>
                  <a:effectLst/>
                  <a:latin typeface="Lucida Bright" panose="02040602050505020304" pitchFamily="18" charset="0"/>
                  <a:ea typeface="+mn-ea"/>
                  <a:cs typeface="+mn-cs"/>
                </a:rPr>
                <a:t> based on the decision rule:</a:t>
              </a:r>
            </a:p>
            <a:p>
              <a:pPr marL="0" marR="0" indent="0" defTabSz="914400" eaLnBrk="1" fontAlgn="auto" latinLnBrk="0" hangingPunct="1">
                <a:lnSpc>
                  <a:spcPct val="100000"/>
                </a:lnSpc>
                <a:spcBef>
                  <a:spcPts val="0"/>
                </a:spcBef>
                <a:spcAft>
                  <a:spcPts val="0"/>
                </a:spcAft>
                <a:buClrTx/>
                <a:buSzTx/>
                <a:buFontTx/>
                <a:buNone/>
                <a:tabLst/>
                <a:defRPr/>
              </a:pPr>
              <a:endParaRPr lang="en-US" sz="2000" b="1"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decision rule : if z (test) ˃ 1.6449 accept Ha and reject Ho.</a:t>
              </a:r>
            </a:p>
            <a:p>
              <a:pPr marL="0" marR="0" indent="0" defTabSz="914400" eaLnBrk="1" fontAlgn="auto" latinLnBrk="0" hangingPunct="1">
                <a:lnSpc>
                  <a:spcPct val="100000"/>
                </a:lnSpc>
                <a:spcBef>
                  <a:spcPts val="0"/>
                </a:spcBef>
                <a:spcAft>
                  <a:spcPts val="0"/>
                </a:spcAft>
                <a:buClrTx/>
                <a:buSzTx/>
                <a:buFontTx/>
                <a:buNone/>
                <a:tabLst/>
                <a:defRPr/>
              </a:pPr>
              <a:endParaRPr lang="en-US" sz="2000" b="0"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Because z (test) = 4.3750 &gt; 1.6449, we  accept Ha and reject Ho</a:t>
              </a:r>
              <a:endParaRPr lang="en-US" sz="2000" b="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u="sng">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rgbClr val="C00000"/>
                  </a:solidFill>
                  <a:effectLst/>
                  <a:latin typeface="Lucida Bright" panose="02040602050505020304" pitchFamily="18" charset="0"/>
                  <a:ea typeface="+mn-ea"/>
                  <a:cs typeface="+mn-cs"/>
                </a:rPr>
                <a:t>Step 7: Draw a conclusion:</a:t>
              </a:r>
            </a:p>
            <a:p>
              <a:pPr marL="0" marR="0" indent="0" defTabSz="914400" eaLnBrk="1" fontAlgn="auto" latinLnBrk="0" hangingPunct="1">
                <a:lnSpc>
                  <a:spcPct val="100000"/>
                </a:lnSpc>
                <a:spcBef>
                  <a:spcPts val="0"/>
                </a:spcBef>
                <a:spcAft>
                  <a:spcPts val="0"/>
                </a:spcAft>
                <a:buClrTx/>
                <a:buSzTx/>
                <a:buFontTx/>
                <a:buNone/>
                <a:tabLst/>
                <a:defRPr/>
              </a:pPr>
              <a:endParaRPr lang="en-US" sz="2000" b="1">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0">
                  <a:solidFill>
                    <a:schemeClr val="dk1"/>
                  </a:solidFill>
                  <a:effectLst/>
                  <a:latin typeface="Lucida Bright" panose="02040602050505020304" pitchFamily="18" charset="0"/>
                  <a:ea typeface="+mn-ea"/>
                  <a:cs typeface="+mn-cs"/>
                </a:rPr>
                <a:t>Conclude that the mean commute</a:t>
              </a:r>
              <a:r>
                <a:rPr lang="en-US" sz="2000" b="0" baseline="0">
                  <a:solidFill>
                    <a:schemeClr val="dk1"/>
                  </a:solidFill>
                  <a:effectLst/>
                  <a:latin typeface="Lucida Bright" panose="02040602050505020304" pitchFamily="18" charset="0"/>
                  <a:ea typeface="+mn-ea"/>
                  <a:cs typeface="+mn-cs"/>
                </a:rPr>
                <a:t> distance does exceed 40 minutes.</a:t>
              </a:r>
              <a:endParaRPr lang="en-US" sz="2000" b="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a:effectLst/>
              </a:endParaRPr>
            </a:p>
            <a:p>
              <a:endParaRPr lang="en-US" sz="2000"/>
            </a:p>
          </xdr:txBody>
        </xdr:sp>
      </mc:Choice>
      <mc:Fallback xmlns="">
        <xdr:sp macro="" textlink="">
          <xdr:nvSpPr>
            <xdr:cNvPr id="7" name="TextBox 6">
              <a:extLst>
                <a:ext uri="{FF2B5EF4-FFF2-40B4-BE49-F238E27FC236}">
                  <a16:creationId xmlns:a16="http://schemas.microsoft.com/office/drawing/2014/main" id="{00000000-0008-0000-0900-000007000000}"/>
                </a:ext>
              </a:extLst>
            </xdr:cNvPr>
            <xdr:cNvSpPr txBox="1"/>
          </xdr:nvSpPr>
          <xdr:spPr>
            <a:xfrm>
              <a:off x="489855" y="8613322"/>
              <a:ext cx="7946573" cy="115252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u="sng">
                  <a:solidFill>
                    <a:srgbClr val="C00000"/>
                  </a:solidFill>
                  <a:latin typeface="Lucida Bright" panose="02040602050505020304" pitchFamily="18" charset="0"/>
                </a:rPr>
                <a:t>Step 1: Specify</a:t>
              </a:r>
              <a:r>
                <a:rPr lang="en-US" sz="2000" b="1" u="sng" baseline="0">
                  <a:solidFill>
                    <a:srgbClr val="C00000"/>
                  </a:solidFill>
                  <a:latin typeface="Lucida Bright" panose="02040602050505020304" pitchFamily="18" charset="0"/>
                </a:rPr>
                <a:t> the population value of interest</a:t>
              </a:r>
              <a:r>
                <a:rPr lang="en-US" sz="2000" b="1" u="sng" baseline="0">
                  <a:solidFill>
                    <a:schemeClr val="accent3">
                      <a:lumMod val="50000"/>
                    </a:schemeClr>
                  </a:solidFill>
                  <a:latin typeface="Lucida Bright" panose="02040602050505020304" pitchFamily="18" charset="0"/>
                </a:rPr>
                <a:t>:</a:t>
              </a:r>
            </a:p>
            <a:p>
              <a:endParaRPr lang="en-US" sz="2000" baseline="0">
                <a:latin typeface="Lucida Bright" panose="02040602050505020304" pitchFamily="18" charset="0"/>
              </a:endParaRPr>
            </a:p>
            <a:p>
              <a:r>
                <a:rPr lang="en-US" sz="2000" baseline="0">
                  <a:latin typeface="Lucida Bright" panose="02040602050505020304" pitchFamily="18" charset="0"/>
                </a:rPr>
                <a:t>The population value of interest is the mean commute time, µ.</a:t>
              </a:r>
            </a:p>
            <a:p>
              <a:endParaRPr lang="en-US" sz="2000">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chemeClr val="accent3">
                      <a:lumMod val="50000"/>
                    </a:schemeClr>
                  </a:solidFill>
                  <a:effectLst/>
                  <a:latin typeface="Lucida Bright" panose="02040602050505020304" pitchFamily="18" charset="0"/>
                  <a:ea typeface="+mn-ea"/>
                  <a:cs typeface="+mn-cs"/>
                </a:rPr>
                <a:t>Step 2: Formulate the null and alternative hypothesis:</a:t>
              </a:r>
            </a:p>
            <a:p>
              <a:pPr marL="0" marR="0" indent="0" defTabSz="914400" eaLnBrk="1" fontAlgn="auto" latinLnBrk="0" hangingPunct="1">
                <a:lnSpc>
                  <a:spcPct val="100000"/>
                </a:lnSpc>
                <a:spcBef>
                  <a:spcPts val="0"/>
                </a:spcBef>
                <a:spcAft>
                  <a:spcPts val="0"/>
                </a:spcAft>
                <a:buClrTx/>
                <a:buSzTx/>
                <a:buFontTx/>
                <a:buNone/>
                <a:tabLst/>
                <a:defRPr/>
              </a:pPr>
              <a:endParaRPr lang="en-US" sz="2000" b="1">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The new claim is that µ &gt; 40. Because this is different from past studies, it will become the alternative hypothesis:</a:t>
              </a: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H</a:t>
              </a:r>
              <a:r>
                <a:rPr lang="en-US" sz="1600">
                  <a:solidFill>
                    <a:schemeClr val="dk1"/>
                  </a:solidFill>
                  <a:effectLst/>
                  <a:latin typeface="Lucida Bright" panose="02040602050505020304" pitchFamily="18" charset="0"/>
                  <a:ea typeface="+mn-ea"/>
                  <a:cs typeface="+mn-cs"/>
                </a:rPr>
                <a:t>o </a:t>
              </a:r>
              <a:r>
                <a:rPr lang="en-US" sz="2000">
                  <a:solidFill>
                    <a:schemeClr val="dk1"/>
                  </a:solidFill>
                  <a:effectLst/>
                  <a:latin typeface="Lucida Bright" panose="02040602050505020304" pitchFamily="18" charset="0"/>
                  <a:ea typeface="+mn-ea"/>
                  <a:cs typeface="+mn-cs"/>
                </a:rPr>
                <a:t>≤ 40 minutes</a:t>
              </a: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H</a:t>
              </a:r>
              <a:r>
                <a:rPr lang="en-US" sz="1800">
                  <a:solidFill>
                    <a:schemeClr val="dk1"/>
                  </a:solidFill>
                  <a:effectLst/>
                  <a:latin typeface="Lucida Bright" panose="02040602050505020304" pitchFamily="18" charset="0"/>
                  <a:ea typeface="+mn-ea"/>
                  <a:cs typeface="+mn-cs"/>
                </a:rPr>
                <a:t>a </a:t>
              </a:r>
              <a:r>
                <a:rPr lang="en-US" sz="2400" b="1">
                  <a:solidFill>
                    <a:srgbClr val="FF0000"/>
                  </a:solidFill>
                  <a:effectLst/>
                  <a:latin typeface="Lucida Bright" panose="02040602050505020304" pitchFamily="18" charset="0"/>
                  <a:ea typeface="+mn-ea"/>
                  <a:cs typeface="+mn-cs"/>
                </a:rPr>
                <a:t>&gt;</a:t>
              </a:r>
              <a:r>
                <a:rPr lang="en-US" sz="2000">
                  <a:solidFill>
                    <a:schemeClr val="dk1"/>
                  </a:solidFill>
                  <a:effectLst/>
                  <a:latin typeface="Lucida Bright" panose="02040602050505020304" pitchFamily="18" charset="0"/>
                  <a:ea typeface="+mn-ea"/>
                  <a:cs typeface="+mn-cs"/>
                </a:rPr>
                <a:t> 40 minutes (claim)  </a:t>
              </a:r>
              <a:r>
                <a:rPr lang="en-US" sz="2000">
                  <a:solidFill>
                    <a:srgbClr val="FF0000"/>
                  </a:solidFill>
                  <a:effectLst/>
                  <a:latin typeface="Lucida Bright" panose="02040602050505020304" pitchFamily="18" charset="0"/>
                  <a:ea typeface="+mn-ea"/>
                  <a:cs typeface="+mn-cs"/>
                </a:rPr>
                <a:t>Indicates the right hand side</a:t>
              </a: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accent3">
                    <a:lumMod val="50000"/>
                  </a:schemeClr>
                </a:solidFill>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rgbClr val="C00000"/>
                  </a:solidFill>
                  <a:effectLst/>
                  <a:latin typeface="Lucida Bright" panose="02040602050505020304" pitchFamily="18" charset="0"/>
                  <a:ea typeface="+mn-ea"/>
                  <a:cs typeface="+mn-cs"/>
                </a:rPr>
                <a:t>Step 3: Specify the significance level:</a:t>
              </a:r>
            </a:p>
            <a:p>
              <a:pPr marL="0" marR="0" indent="0" defTabSz="914400" eaLnBrk="1" fontAlgn="auto" latinLnBrk="0" hangingPunct="1">
                <a:lnSpc>
                  <a:spcPct val="100000"/>
                </a:lnSpc>
                <a:spcBef>
                  <a:spcPts val="0"/>
                </a:spcBef>
                <a:spcAft>
                  <a:spcPts val="0"/>
                </a:spcAft>
                <a:buClrTx/>
                <a:buSzTx/>
                <a:buFontTx/>
                <a:buNone/>
                <a:tabLst/>
                <a:defRPr/>
              </a:pPr>
              <a:endParaRPr lang="en-US" sz="2000" b="1">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α = 0.05   (1 - 0.05 = </a:t>
              </a:r>
              <a:r>
                <a:rPr lang="en-US" sz="2000" b="1">
                  <a:solidFill>
                    <a:srgbClr val="FF0000"/>
                  </a:solidFill>
                  <a:effectLst/>
                  <a:latin typeface="Lucida Bright" panose="02040602050505020304" pitchFamily="18" charset="0"/>
                  <a:ea typeface="+mn-ea"/>
                  <a:cs typeface="+mn-cs"/>
                </a:rPr>
                <a:t>0.95 to be used with Excel</a:t>
              </a:r>
              <a:r>
                <a:rPr lang="en-US" sz="2000">
                  <a:solidFill>
                    <a:schemeClr val="dk1"/>
                  </a:solidFill>
                  <a:effectLst/>
                  <a:latin typeface="Lucida Bright" panose="02040602050505020304" pitchFamily="18" charset="0"/>
                  <a:ea typeface="+mn-ea"/>
                  <a:cs typeface="+mn-cs"/>
                </a:rPr>
                <a:t>).</a:t>
              </a: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We will use it to calculate the </a:t>
              </a:r>
              <a:r>
                <a:rPr lang="en-US" sz="2000" b="1">
                  <a:solidFill>
                    <a:srgbClr val="FF0000"/>
                  </a:solidFill>
                  <a:effectLst/>
                  <a:latin typeface="Lucida Bright" panose="02040602050505020304" pitchFamily="18" charset="0"/>
                  <a:ea typeface="+mn-ea"/>
                  <a:cs typeface="+mn-cs"/>
                </a:rPr>
                <a:t>Critical Value.</a:t>
              </a:r>
            </a:p>
            <a:p>
              <a:pPr marL="0" marR="0" indent="0" defTabSz="914400" eaLnBrk="1" fontAlgn="auto" latinLnBrk="0" hangingPunct="1">
                <a:lnSpc>
                  <a:spcPct val="100000"/>
                </a:lnSpc>
                <a:spcBef>
                  <a:spcPts val="0"/>
                </a:spcBef>
                <a:spcAft>
                  <a:spcPts val="0"/>
                </a:spcAft>
                <a:buClrTx/>
                <a:buSzTx/>
                <a:buFontTx/>
                <a:buNone/>
                <a:tabLst/>
                <a:defRPr/>
              </a:pPr>
              <a:endParaRPr lang="en-US" sz="2000" b="1">
                <a:solidFill>
                  <a:schemeClr val="accent3">
                    <a:lumMod val="50000"/>
                  </a:schemeClr>
                </a:solidFill>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100" b="0" i="0" u="none" strike="noStrike">
                  <a:solidFill>
                    <a:schemeClr val="dk1"/>
                  </a:solidFill>
                  <a:effectLst/>
                  <a:latin typeface="+mn-lt"/>
                  <a:ea typeface="+mn-ea"/>
                  <a:cs typeface="+mn-cs"/>
                </a:rPr>
                <a:t> </a:t>
              </a:r>
              <a:r>
                <a:rPr lang="en-US" sz="2000"/>
                <a:t> </a:t>
              </a:r>
              <a:r>
                <a:rPr lang="en-US" sz="2000" b="1" u="sng">
                  <a:solidFill>
                    <a:srgbClr val="C00000"/>
                  </a:solidFill>
                  <a:effectLst/>
                  <a:latin typeface="Lucida Bright" panose="02040602050505020304" pitchFamily="18" charset="0"/>
                  <a:ea typeface="+mn-ea"/>
                  <a:cs typeface="+mn-cs"/>
                </a:rPr>
                <a:t>Step 4: Construct the rejection</a:t>
              </a:r>
              <a:r>
                <a:rPr lang="en-US" sz="2000" b="1" u="sng" baseline="0">
                  <a:solidFill>
                    <a:srgbClr val="C00000"/>
                  </a:solidFill>
                  <a:effectLst/>
                  <a:latin typeface="Lucida Bright" panose="02040602050505020304" pitchFamily="18" charset="0"/>
                  <a:ea typeface="+mn-ea"/>
                  <a:cs typeface="+mn-cs"/>
                </a:rPr>
                <a:t> region</a:t>
              </a:r>
            </a:p>
            <a:p>
              <a:pPr marL="0" marR="0" indent="0" defTabSz="914400" eaLnBrk="1" fontAlgn="auto" latinLnBrk="0" hangingPunct="1">
                <a:lnSpc>
                  <a:spcPct val="100000"/>
                </a:lnSpc>
                <a:spcBef>
                  <a:spcPts val="0"/>
                </a:spcBef>
                <a:spcAft>
                  <a:spcPts val="0"/>
                </a:spcAft>
                <a:buClrTx/>
                <a:buSzTx/>
                <a:buFontTx/>
                <a:buNone/>
                <a:tabLst/>
                <a:defRPr/>
              </a:pPr>
              <a:endParaRPr lang="en-US" sz="2000" b="0" u="sng" baseline="0">
                <a:solidFill>
                  <a:schemeClr val="tx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0" u="none" baseline="0">
                  <a:solidFill>
                    <a:schemeClr val="tx1"/>
                  </a:solidFill>
                  <a:effectLst/>
                  <a:latin typeface="Lucida Bright" panose="02040602050505020304" pitchFamily="18" charset="0"/>
                  <a:ea typeface="+mn-ea"/>
                  <a:cs typeface="+mn-cs"/>
                </a:rPr>
                <a:t>Calculate the Critical Value (the cut-off point)</a:t>
              </a:r>
              <a:r>
                <a:rPr lang="en-US" sz="2000" b="1" u="none" baseline="0">
                  <a:solidFill>
                    <a:schemeClr val="accent3">
                      <a:lumMod val="50000"/>
                    </a:schemeClr>
                  </a:solidFill>
                  <a:effectLst/>
                  <a:latin typeface="Lucida Bright" panose="02040602050505020304" pitchFamily="18" charset="0"/>
                  <a:ea typeface="+mn-ea"/>
                  <a:cs typeface="+mn-cs"/>
                </a:rPr>
                <a:t>:</a:t>
              </a:r>
            </a:p>
            <a:p>
              <a:pPr marL="0" marR="0" indent="0" defTabSz="914400" eaLnBrk="1" fontAlgn="auto" latinLnBrk="0" hangingPunct="1">
                <a:lnSpc>
                  <a:spcPct val="100000"/>
                </a:lnSpc>
                <a:spcBef>
                  <a:spcPts val="0"/>
                </a:spcBef>
                <a:spcAft>
                  <a:spcPts val="0"/>
                </a:spcAft>
                <a:buClrTx/>
                <a:buSzTx/>
                <a:buFontTx/>
                <a:buNone/>
                <a:tabLst/>
                <a:defRPr/>
              </a:pPr>
              <a:endParaRPr lang="en-US" sz="2000" b="1" u="none" baseline="0">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aseline="0">
                  <a:solidFill>
                    <a:schemeClr val="dk1"/>
                  </a:solidFill>
                  <a:effectLst/>
                  <a:latin typeface="Lucida Bright" panose="02040602050505020304" pitchFamily="18" charset="0"/>
                  <a:ea typeface="+mn-ea"/>
                  <a:cs typeface="+mn-cs"/>
                </a:rPr>
                <a:t>z = </a:t>
              </a:r>
              <a:r>
                <a:rPr lang="en-US" sz="2000" b="1" baseline="0">
                  <a:solidFill>
                    <a:srgbClr val="FF0000"/>
                  </a:solidFill>
                  <a:effectLst/>
                  <a:latin typeface="Lucida Bright" panose="02040602050505020304" pitchFamily="18" charset="0"/>
                  <a:ea typeface="+mn-ea"/>
                  <a:cs typeface="+mn-cs"/>
                </a:rPr>
                <a:t>1.6449    </a:t>
              </a:r>
              <a:r>
                <a:rPr lang="en-US" sz="2000" b="1" baseline="0">
                  <a:solidFill>
                    <a:schemeClr val="tx1"/>
                  </a:solidFill>
                  <a:effectLst/>
                  <a:latin typeface="Lucida Bright" panose="02040602050505020304" pitchFamily="18" charset="0"/>
                  <a:ea typeface="+mn-ea"/>
                  <a:cs typeface="+mn-cs"/>
                </a:rPr>
                <a:t>NORM.S.INV(</a:t>
              </a:r>
              <a:r>
                <a:rPr lang="en-US" sz="2000" b="1" baseline="0">
                  <a:solidFill>
                    <a:srgbClr val="FF0000"/>
                  </a:solidFill>
                  <a:effectLst/>
                  <a:latin typeface="Lucida Bright" panose="02040602050505020304" pitchFamily="18" charset="0"/>
                  <a:ea typeface="+mn-ea"/>
                  <a:cs typeface="+mn-cs"/>
                </a:rPr>
                <a:t>0.95</a:t>
              </a:r>
              <a:r>
                <a:rPr lang="en-US" sz="2000" b="1" baseline="0">
                  <a:solidFill>
                    <a:schemeClr val="tx1"/>
                  </a:solidFill>
                  <a:effectLst/>
                  <a:latin typeface="Lucida Bright" panose="02040602050505020304" pitchFamily="18" charset="0"/>
                  <a:ea typeface="+mn-ea"/>
                  <a:cs typeface="+mn-cs"/>
                </a:rPr>
                <a:t>)</a:t>
              </a:r>
            </a:p>
            <a:p>
              <a:pPr marL="0" marR="0" indent="0" defTabSz="914400" eaLnBrk="1" fontAlgn="auto" latinLnBrk="0" hangingPunct="1">
                <a:lnSpc>
                  <a:spcPct val="100000"/>
                </a:lnSpc>
                <a:spcBef>
                  <a:spcPts val="0"/>
                </a:spcBef>
                <a:spcAft>
                  <a:spcPts val="0"/>
                </a:spcAft>
                <a:buClrTx/>
                <a:buSzTx/>
                <a:buFontTx/>
                <a:buNone/>
                <a:tabLst/>
                <a:defRPr/>
              </a:pPr>
              <a:endParaRPr lang="en-US" sz="2000" u="sng">
                <a:solidFill>
                  <a:schemeClr val="accent3">
                    <a:lumMod val="50000"/>
                  </a:schemeClr>
                </a:solidFill>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rgbClr val="C00000"/>
                  </a:solidFill>
                  <a:effectLst/>
                  <a:latin typeface="Lucida Bright" panose="02040602050505020304" pitchFamily="18" charset="0"/>
                  <a:ea typeface="+mn-ea"/>
                  <a:cs typeface="+mn-cs"/>
                </a:rPr>
                <a:t>Step 5: Compute the Test Statistic:</a:t>
              </a: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z=(</a:t>
              </a:r>
              <a:r>
                <a:rPr lang="en-US" sz="2000" b="0" i="0">
                  <a:solidFill>
                    <a:schemeClr val="dk1"/>
                  </a:solidFill>
                  <a:effectLst/>
                  <a:latin typeface="Cambria Math" panose="02040503050406030204" pitchFamily="18" charset="0"/>
                  <a:ea typeface="+mn-ea"/>
                  <a:cs typeface="+mn-cs"/>
                </a:rPr>
                <a:t>𝑋 ̅</a:t>
              </a:r>
              <a:r>
                <a:rPr lang="en-US" sz="2000">
                  <a:solidFill>
                    <a:schemeClr val="dk1"/>
                  </a:solidFill>
                  <a:effectLst/>
                  <a:latin typeface="Lucida Bright" panose="02040602050505020304" pitchFamily="18" charset="0"/>
                  <a:ea typeface="+mn-ea"/>
                  <a:cs typeface="+mn-cs"/>
                </a:rPr>
                <a:t>-µ)/(</a:t>
              </a:r>
              <a:r>
                <a:rPr lang="el-GR" sz="2000">
                  <a:solidFill>
                    <a:schemeClr val="dk1"/>
                  </a:solidFill>
                  <a:effectLst/>
                  <a:latin typeface="+mn-lt"/>
                  <a:ea typeface="+mn-ea"/>
                  <a:cs typeface="+mn-cs"/>
                </a:rPr>
                <a:t>σ</a:t>
              </a:r>
              <a:r>
                <a:rPr lang="en-US" sz="2000">
                  <a:solidFill>
                    <a:schemeClr val="dk1"/>
                  </a:solidFill>
                  <a:effectLst/>
                  <a:latin typeface="Lucida Bright" panose="02040602050505020304" pitchFamily="18" charset="0"/>
                  <a:ea typeface="+mn-ea"/>
                  <a:cs typeface="+mn-cs"/>
                </a:rPr>
                <a:t>/</a:t>
              </a:r>
              <a:r>
                <a:rPr lang="en-US" sz="2000" i="0" baseline="0">
                  <a:solidFill>
                    <a:schemeClr val="dk1"/>
                  </a:solidFill>
                  <a:effectLst/>
                  <a:latin typeface="Cambria Math" panose="02040503050406030204" pitchFamily="18" charset="0"/>
                  <a:ea typeface="+mn-ea"/>
                  <a:cs typeface="+mn-cs"/>
                </a:rPr>
                <a:t>√</a:t>
              </a:r>
              <a:r>
                <a:rPr lang="en-US" sz="2000" b="0" i="0" baseline="0">
                  <a:solidFill>
                    <a:schemeClr val="dk1"/>
                  </a:solidFill>
                  <a:effectLst/>
                  <a:latin typeface="Cambria Math" panose="02040503050406030204" pitchFamily="18" charset="0"/>
                  <a:ea typeface="+mn-ea"/>
                  <a:cs typeface="+mn-cs"/>
                </a:rPr>
                <a:t>𝑛</a:t>
              </a:r>
              <a:r>
                <a:rPr lang="en-US" sz="2000" baseline="0">
                  <a:solidFill>
                    <a:schemeClr val="dk1"/>
                  </a:solidFill>
                  <a:effectLst/>
                  <a:latin typeface="Lucida Bright" panose="02040602050505020304" pitchFamily="18" charset="0"/>
                  <a:ea typeface="+mn-ea"/>
                  <a:cs typeface="+mn-cs"/>
                </a:rPr>
                <a:t> ) = </a:t>
              </a:r>
              <a:r>
                <a:rPr lang="en-US" sz="2000" b="1" baseline="0">
                  <a:solidFill>
                    <a:srgbClr val="FF0000"/>
                  </a:solidFill>
                  <a:effectLst/>
                  <a:latin typeface="Lucida Bright" panose="02040602050505020304" pitchFamily="18" charset="0"/>
                  <a:ea typeface="+mn-ea"/>
                  <a:cs typeface="+mn-cs"/>
                </a:rPr>
                <a:t>4.3750</a:t>
              </a:r>
              <a:endParaRPr lang="en-US" sz="2000"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rgbClr val="C00000"/>
                  </a:solidFill>
                  <a:effectLst/>
                  <a:latin typeface="Lucida Bright" panose="02040602050505020304" pitchFamily="18" charset="0"/>
                  <a:ea typeface="+mn-ea"/>
                  <a:cs typeface="+mn-cs"/>
                </a:rPr>
                <a:t>Step 6: Decide</a:t>
              </a:r>
              <a:r>
                <a:rPr lang="en-US" sz="2000" b="1" u="sng" baseline="0">
                  <a:solidFill>
                    <a:srgbClr val="C00000"/>
                  </a:solidFill>
                  <a:effectLst/>
                  <a:latin typeface="Lucida Bright" panose="02040602050505020304" pitchFamily="18" charset="0"/>
                  <a:ea typeface="+mn-ea"/>
                  <a:cs typeface="+mn-cs"/>
                </a:rPr>
                <a:t> based on the decision rule:</a:t>
              </a:r>
            </a:p>
            <a:p>
              <a:pPr marL="0" marR="0" indent="0" defTabSz="914400" eaLnBrk="1" fontAlgn="auto" latinLnBrk="0" hangingPunct="1">
                <a:lnSpc>
                  <a:spcPct val="100000"/>
                </a:lnSpc>
                <a:spcBef>
                  <a:spcPts val="0"/>
                </a:spcBef>
                <a:spcAft>
                  <a:spcPts val="0"/>
                </a:spcAft>
                <a:buClrTx/>
                <a:buSzTx/>
                <a:buFontTx/>
                <a:buNone/>
                <a:tabLst/>
                <a:defRPr/>
              </a:pPr>
              <a:endParaRPr lang="en-US" sz="2000" b="1"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decision rule : if z (test) ˃ 1.6449 accept Ha and reject Ho.</a:t>
              </a:r>
            </a:p>
            <a:p>
              <a:pPr marL="0" marR="0" indent="0" defTabSz="914400" eaLnBrk="1" fontAlgn="auto" latinLnBrk="0" hangingPunct="1">
                <a:lnSpc>
                  <a:spcPct val="100000"/>
                </a:lnSpc>
                <a:spcBef>
                  <a:spcPts val="0"/>
                </a:spcBef>
                <a:spcAft>
                  <a:spcPts val="0"/>
                </a:spcAft>
                <a:buClrTx/>
                <a:buSzTx/>
                <a:buFontTx/>
                <a:buNone/>
                <a:tabLst/>
                <a:defRPr/>
              </a:pPr>
              <a:endParaRPr lang="en-US" sz="2000" b="0"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Because z (test) = 4.3750 &gt; 1.6449, we  accept Ha and reject Ho</a:t>
              </a:r>
              <a:endParaRPr lang="en-US" sz="2000" b="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u="sng">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rgbClr val="C00000"/>
                  </a:solidFill>
                  <a:effectLst/>
                  <a:latin typeface="Lucida Bright" panose="02040602050505020304" pitchFamily="18" charset="0"/>
                  <a:ea typeface="+mn-ea"/>
                  <a:cs typeface="+mn-cs"/>
                </a:rPr>
                <a:t>Step 7: Draw a conclusion:</a:t>
              </a:r>
            </a:p>
            <a:p>
              <a:pPr marL="0" marR="0" indent="0" defTabSz="914400" eaLnBrk="1" fontAlgn="auto" latinLnBrk="0" hangingPunct="1">
                <a:lnSpc>
                  <a:spcPct val="100000"/>
                </a:lnSpc>
                <a:spcBef>
                  <a:spcPts val="0"/>
                </a:spcBef>
                <a:spcAft>
                  <a:spcPts val="0"/>
                </a:spcAft>
                <a:buClrTx/>
                <a:buSzTx/>
                <a:buFontTx/>
                <a:buNone/>
                <a:tabLst/>
                <a:defRPr/>
              </a:pPr>
              <a:endParaRPr lang="en-US" sz="2000" b="1">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0">
                  <a:solidFill>
                    <a:schemeClr val="dk1"/>
                  </a:solidFill>
                  <a:effectLst/>
                  <a:latin typeface="Lucida Bright" panose="02040602050505020304" pitchFamily="18" charset="0"/>
                  <a:ea typeface="+mn-ea"/>
                  <a:cs typeface="+mn-cs"/>
                </a:rPr>
                <a:t>Conclude that the mean commute</a:t>
              </a:r>
              <a:r>
                <a:rPr lang="en-US" sz="2000" b="0" baseline="0">
                  <a:solidFill>
                    <a:schemeClr val="dk1"/>
                  </a:solidFill>
                  <a:effectLst/>
                  <a:latin typeface="Lucida Bright" panose="02040602050505020304" pitchFamily="18" charset="0"/>
                  <a:ea typeface="+mn-ea"/>
                  <a:cs typeface="+mn-cs"/>
                </a:rPr>
                <a:t> distance does exceed 40 minutes.</a:t>
              </a:r>
              <a:endParaRPr lang="en-US" sz="2000" b="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a:effectLst/>
              </a:endParaRPr>
            </a:p>
            <a:p>
              <a:endParaRPr lang="en-US" sz="2000"/>
            </a:p>
          </xdr:txBody>
        </xdr:sp>
      </mc:Fallback>
    </mc:AlternateContent>
    <xdr:clientData/>
  </xdr:twoCellAnchor>
  <xdr:twoCellAnchor>
    <xdr:from>
      <xdr:col>13</xdr:col>
      <xdr:colOff>312964</xdr:colOff>
      <xdr:row>138</xdr:row>
      <xdr:rowOff>122464</xdr:rowOff>
    </xdr:from>
    <xdr:to>
      <xdr:col>23</xdr:col>
      <xdr:colOff>476250</xdr:colOff>
      <xdr:row>138</xdr:row>
      <xdr:rowOff>122464</xdr:rowOff>
    </xdr:to>
    <xdr:cxnSp macro="">
      <xdr:nvCxnSpPr>
        <xdr:cNvPr id="10" name="Straight Connector 9">
          <a:extLst>
            <a:ext uri="{FF2B5EF4-FFF2-40B4-BE49-F238E27FC236}">
              <a16:creationId xmlns:a16="http://schemas.microsoft.com/office/drawing/2014/main" id="{00000000-0008-0000-0900-00000A000000}"/>
            </a:ext>
          </a:extLst>
        </xdr:cNvPr>
        <xdr:cNvCxnSpPr/>
      </xdr:nvCxnSpPr>
      <xdr:spPr>
        <a:xfrm flipV="1">
          <a:off x="9647464" y="15512143"/>
          <a:ext cx="6014357"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421821</xdr:colOff>
      <xdr:row>137</xdr:row>
      <xdr:rowOff>163286</xdr:rowOff>
    </xdr:from>
    <xdr:to>
      <xdr:col>19</xdr:col>
      <xdr:colOff>108857</xdr:colOff>
      <xdr:row>139</xdr:row>
      <xdr:rowOff>68036</xdr:rowOff>
    </xdr:to>
    <xdr:sp macro="" textlink="">
      <xdr:nvSpPr>
        <xdr:cNvPr id="11" name="5-Point Star 10">
          <a:extLst>
            <a:ext uri="{FF2B5EF4-FFF2-40B4-BE49-F238E27FC236}">
              <a16:creationId xmlns:a16="http://schemas.microsoft.com/office/drawing/2014/main" id="{00000000-0008-0000-0900-00000B000000}"/>
            </a:ext>
          </a:extLst>
        </xdr:cNvPr>
        <xdr:cNvSpPr/>
      </xdr:nvSpPr>
      <xdr:spPr>
        <a:xfrm>
          <a:off x="13090071" y="9116786"/>
          <a:ext cx="299357" cy="285750"/>
        </a:xfrm>
        <a:prstGeom prst="star5">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15</xdr:col>
      <xdr:colOff>438149</xdr:colOff>
      <xdr:row>137</xdr:row>
      <xdr:rowOff>138793</xdr:rowOff>
    </xdr:from>
    <xdr:to>
      <xdr:col>16</xdr:col>
      <xdr:colOff>125185</xdr:colOff>
      <xdr:row>139</xdr:row>
      <xdr:rowOff>43543</xdr:rowOff>
    </xdr:to>
    <xdr:sp macro="" textlink="">
      <xdr:nvSpPr>
        <xdr:cNvPr id="13" name="5-Point Star 12">
          <a:extLst>
            <a:ext uri="{FF2B5EF4-FFF2-40B4-BE49-F238E27FC236}">
              <a16:creationId xmlns:a16="http://schemas.microsoft.com/office/drawing/2014/main" id="{00000000-0008-0000-0900-00000D000000}"/>
            </a:ext>
          </a:extLst>
        </xdr:cNvPr>
        <xdr:cNvSpPr/>
      </xdr:nvSpPr>
      <xdr:spPr>
        <a:xfrm>
          <a:off x="11269435" y="9092293"/>
          <a:ext cx="299357" cy="285750"/>
        </a:xfrm>
        <a:prstGeom prst="star5">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21</xdr:col>
      <xdr:colOff>492579</xdr:colOff>
      <xdr:row>137</xdr:row>
      <xdr:rowOff>166007</xdr:rowOff>
    </xdr:from>
    <xdr:to>
      <xdr:col>22</xdr:col>
      <xdr:colOff>179614</xdr:colOff>
      <xdr:row>139</xdr:row>
      <xdr:rowOff>70757</xdr:rowOff>
    </xdr:to>
    <xdr:sp macro="" textlink="">
      <xdr:nvSpPr>
        <xdr:cNvPr id="15" name="5-Point Star 14">
          <a:extLst>
            <a:ext uri="{FF2B5EF4-FFF2-40B4-BE49-F238E27FC236}">
              <a16:creationId xmlns:a16="http://schemas.microsoft.com/office/drawing/2014/main" id="{00000000-0008-0000-0900-00000F000000}"/>
            </a:ext>
          </a:extLst>
        </xdr:cNvPr>
        <xdr:cNvSpPr/>
      </xdr:nvSpPr>
      <xdr:spPr>
        <a:xfrm>
          <a:off x="14997793" y="9119507"/>
          <a:ext cx="299357" cy="285750"/>
        </a:xfrm>
        <a:prstGeom prst="star5">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557893</xdr:colOff>
      <xdr:row>91</xdr:row>
      <xdr:rowOff>149679</xdr:rowOff>
    </xdr:from>
    <xdr:to>
      <xdr:col>23</xdr:col>
      <xdr:colOff>530679</xdr:colOff>
      <xdr:row>91</xdr:row>
      <xdr:rowOff>149679</xdr:rowOff>
    </xdr:to>
    <xdr:cxnSp macro="">
      <xdr:nvCxnSpPr>
        <xdr:cNvPr id="19" name="Straight Connector 18">
          <a:extLst>
            <a:ext uri="{FF2B5EF4-FFF2-40B4-BE49-F238E27FC236}">
              <a16:creationId xmlns:a16="http://schemas.microsoft.com/office/drawing/2014/main" id="{00000000-0008-0000-0900-000013000000}"/>
            </a:ext>
          </a:extLst>
        </xdr:cNvPr>
        <xdr:cNvCxnSpPr/>
      </xdr:nvCxnSpPr>
      <xdr:spPr>
        <a:xfrm>
          <a:off x="9552214" y="11198679"/>
          <a:ext cx="6708322" cy="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19</xdr:col>
      <xdr:colOff>81642</xdr:colOff>
      <xdr:row>86</xdr:row>
      <xdr:rowOff>136072</xdr:rowOff>
    </xdr:from>
    <xdr:to>
      <xdr:col>23</xdr:col>
      <xdr:colOff>340179</xdr:colOff>
      <xdr:row>89</xdr:row>
      <xdr:rowOff>68036</xdr:rowOff>
    </xdr:to>
    <xdr:sp macro="" textlink="">
      <xdr:nvSpPr>
        <xdr:cNvPr id="8" name="TextBox 7">
          <a:extLst>
            <a:ext uri="{FF2B5EF4-FFF2-40B4-BE49-F238E27FC236}">
              <a16:creationId xmlns:a16="http://schemas.microsoft.com/office/drawing/2014/main" id="{00000000-0008-0000-0900-000008000000}"/>
            </a:ext>
          </a:extLst>
        </xdr:cNvPr>
        <xdr:cNvSpPr txBox="1"/>
      </xdr:nvSpPr>
      <xdr:spPr>
        <a:xfrm>
          <a:off x="12926785" y="10953751"/>
          <a:ext cx="2598965" cy="5034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NORM.S.INV</a:t>
          </a:r>
          <a:r>
            <a:rPr lang="en-US" sz="1800" b="1">
              <a:solidFill>
                <a:srgbClr val="FF0000"/>
              </a:solidFill>
              <a:latin typeface="Lucida Bright" panose="02040602050505020304" pitchFamily="18" charset="0"/>
            </a:rPr>
            <a:t>(0.95</a:t>
          </a:r>
          <a:r>
            <a:rPr lang="en-US" sz="1800">
              <a:latin typeface="Lucida Bright" panose="02040602050505020304" pitchFamily="18" charset="0"/>
            </a:rPr>
            <a:t>)</a:t>
          </a:r>
        </a:p>
      </xdr:txBody>
    </xdr:sp>
    <xdr:clientData/>
  </xdr:twoCellAnchor>
  <xdr:twoCellAnchor>
    <xdr:from>
      <xdr:col>15</xdr:col>
      <xdr:colOff>492579</xdr:colOff>
      <xdr:row>97</xdr:row>
      <xdr:rowOff>166007</xdr:rowOff>
    </xdr:from>
    <xdr:to>
      <xdr:col>24</xdr:col>
      <xdr:colOff>383722</xdr:colOff>
      <xdr:row>100</xdr:row>
      <xdr:rowOff>95250</xdr:rowOff>
    </xdr:to>
    <xdr:sp macro="" textlink="">
      <xdr:nvSpPr>
        <xdr:cNvPr id="14" name="TextBox 13">
          <a:extLst>
            <a:ext uri="{FF2B5EF4-FFF2-40B4-BE49-F238E27FC236}">
              <a16:creationId xmlns:a16="http://schemas.microsoft.com/office/drawing/2014/main" id="{00000000-0008-0000-0900-00000E000000}"/>
            </a:ext>
          </a:extLst>
        </xdr:cNvPr>
        <xdr:cNvSpPr txBox="1"/>
      </xdr:nvSpPr>
      <xdr:spPr>
        <a:xfrm>
          <a:off x="10997293" y="18957471"/>
          <a:ext cx="5157108" cy="50074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Compute the Test</a:t>
          </a:r>
          <a:r>
            <a:rPr lang="en-US" sz="1800" baseline="0">
              <a:latin typeface="Lucida Bright" panose="02040602050505020304" pitchFamily="18" charset="0"/>
            </a:rPr>
            <a:t> Statistic</a:t>
          </a:r>
          <a:endParaRPr lang="en-US" sz="1800">
            <a:latin typeface="Lucida Bright" panose="02040602050505020304" pitchFamily="18" charset="0"/>
          </a:endParaRPr>
        </a:p>
      </xdr:txBody>
    </xdr:sp>
    <xdr:clientData/>
  </xdr:twoCellAnchor>
  <xdr:twoCellAnchor>
    <xdr:from>
      <xdr:col>15</xdr:col>
      <xdr:colOff>536122</xdr:colOff>
      <xdr:row>127</xdr:row>
      <xdr:rowOff>19050</xdr:rowOff>
    </xdr:from>
    <xdr:to>
      <xdr:col>24</xdr:col>
      <xdr:colOff>427265</xdr:colOff>
      <xdr:row>131</xdr:row>
      <xdr:rowOff>46265</xdr:rowOff>
    </xdr:to>
    <xdr:sp macro="" textlink="">
      <xdr:nvSpPr>
        <xdr:cNvPr id="16" name="TextBox 15">
          <a:extLst>
            <a:ext uri="{FF2B5EF4-FFF2-40B4-BE49-F238E27FC236}">
              <a16:creationId xmlns:a16="http://schemas.microsoft.com/office/drawing/2014/main" id="{00000000-0008-0000-0900-000010000000}"/>
            </a:ext>
          </a:extLst>
        </xdr:cNvPr>
        <xdr:cNvSpPr txBox="1"/>
      </xdr:nvSpPr>
      <xdr:spPr>
        <a:xfrm>
          <a:off x="11040836" y="13313229"/>
          <a:ext cx="5157108" cy="78921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Decision</a:t>
          </a:r>
          <a:r>
            <a:rPr lang="en-US" sz="1800" baseline="0">
              <a:latin typeface="Lucida Bright" panose="02040602050505020304" pitchFamily="18" charset="0"/>
            </a:rPr>
            <a:t> Rule</a:t>
          </a:r>
          <a:endParaRPr lang="en-US" sz="1800">
            <a:latin typeface="Lucida Bright" panose="02040602050505020304" pitchFamily="18" charset="0"/>
          </a:endParaRPr>
        </a:p>
      </xdr:txBody>
    </xdr:sp>
    <xdr:clientData/>
  </xdr:twoCellAnchor>
  <xdr:twoCellAnchor>
    <xdr:from>
      <xdr:col>18</xdr:col>
      <xdr:colOff>544286</xdr:colOff>
      <xdr:row>142</xdr:row>
      <xdr:rowOff>74839</xdr:rowOff>
    </xdr:from>
    <xdr:to>
      <xdr:col>23</xdr:col>
      <xdr:colOff>346983</xdr:colOff>
      <xdr:row>145</xdr:row>
      <xdr:rowOff>102053</xdr:rowOff>
    </xdr:to>
    <xdr:sp macro="" textlink="">
      <xdr:nvSpPr>
        <xdr:cNvPr id="9" name="Right Brace 8">
          <a:extLst>
            <a:ext uri="{FF2B5EF4-FFF2-40B4-BE49-F238E27FC236}">
              <a16:creationId xmlns:a16="http://schemas.microsoft.com/office/drawing/2014/main" id="{00000000-0008-0000-0900-000009000000}"/>
            </a:ext>
          </a:extLst>
        </xdr:cNvPr>
        <xdr:cNvSpPr/>
      </xdr:nvSpPr>
      <xdr:spPr>
        <a:xfrm rot="5400000">
          <a:off x="13869081" y="15161759"/>
          <a:ext cx="598714" cy="2728232"/>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19</xdr:col>
      <xdr:colOff>108856</xdr:colOff>
      <xdr:row>145</xdr:row>
      <xdr:rowOff>157843</xdr:rowOff>
    </xdr:from>
    <xdr:to>
      <xdr:col>23</xdr:col>
      <xdr:colOff>340179</xdr:colOff>
      <xdr:row>149</xdr:row>
      <xdr:rowOff>185058</xdr:rowOff>
    </xdr:to>
    <xdr:sp macro="" textlink="">
      <xdr:nvSpPr>
        <xdr:cNvPr id="17" name="TextBox 16">
          <a:extLst>
            <a:ext uri="{FF2B5EF4-FFF2-40B4-BE49-F238E27FC236}">
              <a16:creationId xmlns:a16="http://schemas.microsoft.com/office/drawing/2014/main" id="{00000000-0008-0000-0900-000011000000}"/>
            </a:ext>
          </a:extLst>
        </xdr:cNvPr>
        <xdr:cNvSpPr txBox="1"/>
      </xdr:nvSpPr>
      <xdr:spPr>
        <a:xfrm>
          <a:off x="12953999" y="16881022"/>
          <a:ext cx="2571751" cy="7892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Ha &gt; 40</a:t>
          </a:r>
          <a:r>
            <a:rPr lang="en-US" sz="1800" baseline="0">
              <a:latin typeface="Lucida Bright" panose="02040602050505020304" pitchFamily="18" charset="0"/>
            </a:rPr>
            <a:t> Acceptance Region</a:t>
          </a:r>
          <a:endParaRPr lang="en-US" sz="1800">
            <a:latin typeface="Lucida Bright" panose="02040602050505020304" pitchFamily="18" charset="0"/>
          </a:endParaRPr>
        </a:p>
      </xdr:txBody>
    </xdr:sp>
    <xdr:clientData/>
  </xdr:twoCellAnchor>
  <xdr:twoCellAnchor>
    <xdr:from>
      <xdr:col>14</xdr:col>
      <xdr:colOff>29937</xdr:colOff>
      <xdr:row>142</xdr:row>
      <xdr:rowOff>77560</xdr:rowOff>
    </xdr:from>
    <xdr:to>
      <xdr:col>18</xdr:col>
      <xdr:colOff>417740</xdr:colOff>
      <xdr:row>145</xdr:row>
      <xdr:rowOff>104774</xdr:rowOff>
    </xdr:to>
    <xdr:sp macro="" textlink="">
      <xdr:nvSpPr>
        <xdr:cNvPr id="18" name="Right Brace 17">
          <a:extLst>
            <a:ext uri="{FF2B5EF4-FFF2-40B4-BE49-F238E27FC236}">
              <a16:creationId xmlns:a16="http://schemas.microsoft.com/office/drawing/2014/main" id="{00000000-0008-0000-0900-000012000000}"/>
            </a:ext>
          </a:extLst>
        </xdr:cNvPr>
        <xdr:cNvSpPr/>
      </xdr:nvSpPr>
      <xdr:spPr>
        <a:xfrm rot="5400000">
          <a:off x="11014303" y="15164480"/>
          <a:ext cx="598714" cy="2728232"/>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14</xdr:col>
      <xdr:colOff>13607</xdr:colOff>
      <xdr:row>145</xdr:row>
      <xdr:rowOff>176893</xdr:rowOff>
    </xdr:from>
    <xdr:to>
      <xdr:col>18</xdr:col>
      <xdr:colOff>244929</xdr:colOff>
      <xdr:row>150</xdr:row>
      <xdr:rowOff>13608</xdr:rowOff>
    </xdr:to>
    <xdr:sp macro="" textlink="">
      <xdr:nvSpPr>
        <xdr:cNvPr id="20" name="TextBox 19">
          <a:extLst>
            <a:ext uri="{FF2B5EF4-FFF2-40B4-BE49-F238E27FC236}">
              <a16:creationId xmlns:a16="http://schemas.microsoft.com/office/drawing/2014/main" id="{00000000-0008-0000-0900-000014000000}"/>
            </a:ext>
          </a:extLst>
        </xdr:cNvPr>
        <xdr:cNvSpPr txBox="1"/>
      </xdr:nvSpPr>
      <xdr:spPr>
        <a:xfrm>
          <a:off x="9933214" y="16900072"/>
          <a:ext cx="2571751" cy="78921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Ha</a:t>
          </a:r>
          <a:r>
            <a:rPr lang="en-US" sz="1800" baseline="0">
              <a:latin typeface="Lucida Bright" panose="02040602050505020304" pitchFamily="18" charset="0"/>
            </a:rPr>
            <a:t> Rejection Region</a:t>
          </a:r>
          <a:endParaRPr lang="en-US" sz="1800">
            <a:latin typeface="Lucida Bright" panose="02040602050505020304" pitchFamily="18" charset="0"/>
          </a:endParaRPr>
        </a:p>
      </xdr:txBody>
    </xdr:sp>
    <xdr:clientData/>
  </xdr:twoCellAnchor>
  <xdr:twoCellAnchor editAs="oneCell">
    <xdr:from>
      <xdr:col>14</xdr:col>
      <xdr:colOff>585106</xdr:colOff>
      <xdr:row>23</xdr:row>
      <xdr:rowOff>68035</xdr:rowOff>
    </xdr:from>
    <xdr:to>
      <xdr:col>25</xdr:col>
      <xdr:colOff>81642</xdr:colOff>
      <xdr:row>43</xdr:row>
      <xdr:rowOff>149678</xdr:rowOff>
    </xdr:to>
    <xdr:pic>
      <xdr:nvPicPr>
        <xdr:cNvPr id="34" name="Picture 33" descr="Related image">
          <a:extLst>
            <a:ext uri="{FF2B5EF4-FFF2-40B4-BE49-F238E27FC236}">
              <a16:creationId xmlns:a16="http://schemas.microsoft.com/office/drawing/2014/main" id="{00000000-0008-0000-0900-00002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04713" y="4449535"/>
          <a:ext cx="5932715" cy="38916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21</xdr:col>
      <xdr:colOff>163286</xdr:colOff>
      <xdr:row>37</xdr:row>
      <xdr:rowOff>40821</xdr:rowOff>
    </xdr:from>
    <xdr:to>
      <xdr:col>21</xdr:col>
      <xdr:colOff>163286</xdr:colOff>
      <xdr:row>42</xdr:row>
      <xdr:rowOff>68036</xdr:rowOff>
    </xdr:to>
    <xdr:cxnSp macro="">
      <xdr:nvCxnSpPr>
        <xdr:cNvPr id="36" name="Straight Connector 35">
          <a:extLst>
            <a:ext uri="{FF2B5EF4-FFF2-40B4-BE49-F238E27FC236}">
              <a16:creationId xmlns:a16="http://schemas.microsoft.com/office/drawing/2014/main" id="{00000000-0008-0000-0900-000024000000}"/>
            </a:ext>
          </a:extLst>
        </xdr:cNvPr>
        <xdr:cNvCxnSpPr/>
      </xdr:nvCxnSpPr>
      <xdr:spPr>
        <a:xfrm>
          <a:off x="14178643" y="7089321"/>
          <a:ext cx="0" cy="97971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19</xdr:col>
      <xdr:colOff>372833</xdr:colOff>
      <xdr:row>40</xdr:row>
      <xdr:rowOff>141514</xdr:rowOff>
    </xdr:from>
    <xdr:to>
      <xdr:col>20</xdr:col>
      <xdr:colOff>59869</xdr:colOff>
      <xdr:row>42</xdr:row>
      <xdr:rowOff>46264</xdr:rowOff>
    </xdr:to>
    <xdr:sp macro="" textlink="">
      <xdr:nvSpPr>
        <xdr:cNvPr id="38" name="5-Point Star 12">
          <a:extLst>
            <a:ext uri="{FF2B5EF4-FFF2-40B4-BE49-F238E27FC236}">
              <a16:creationId xmlns:a16="http://schemas.microsoft.com/office/drawing/2014/main" id="{00000000-0008-0000-0900-000026000000}"/>
            </a:ext>
          </a:extLst>
        </xdr:cNvPr>
        <xdr:cNvSpPr/>
      </xdr:nvSpPr>
      <xdr:spPr>
        <a:xfrm>
          <a:off x="13217976" y="7761514"/>
          <a:ext cx="272143" cy="285750"/>
        </a:xfrm>
        <a:prstGeom prst="star5">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33</xdr:col>
      <xdr:colOff>111580</xdr:colOff>
      <xdr:row>79</xdr:row>
      <xdr:rowOff>29935</xdr:rowOff>
    </xdr:from>
    <xdr:to>
      <xdr:col>33</xdr:col>
      <xdr:colOff>367394</xdr:colOff>
      <xdr:row>80</xdr:row>
      <xdr:rowOff>54428</xdr:rowOff>
    </xdr:to>
    <xdr:sp macro="" textlink="">
      <xdr:nvSpPr>
        <xdr:cNvPr id="43" name="5-Point Star 10">
          <a:extLst>
            <a:ext uri="{FF2B5EF4-FFF2-40B4-BE49-F238E27FC236}">
              <a16:creationId xmlns:a16="http://schemas.microsoft.com/office/drawing/2014/main" id="{00000000-0008-0000-0900-00002B000000}"/>
            </a:ext>
          </a:extLst>
        </xdr:cNvPr>
        <xdr:cNvSpPr/>
      </xdr:nvSpPr>
      <xdr:spPr>
        <a:xfrm>
          <a:off x="21148223" y="15161078"/>
          <a:ext cx="255814" cy="255814"/>
        </a:xfrm>
        <a:prstGeom prst="star5">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33</xdr:col>
      <xdr:colOff>312963</xdr:colOff>
      <xdr:row>116</xdr:row>
      <xdr:rowOff>272143</xdr:rowOff>
    </xdr:from>
    <xdr:to>
      <xdr:col>33</xdr:col>
      <xdr:colOff>536118</xdr:colOff>
      <xdr:row>117</xdr:row>
      <xdr:rowOff>182337</xdr:rowOff>
    </xdr:to>
    <xdr:sp macro="" textlink="">
      <xdr:nvSpPr>
        <xdr:cNvPr id="44" name="5-Point Star 14">
          <a:extLst>
            <a:ext uri="{FF2B5EF4-FFF2-40B4-BE49-F238E27FC236}">
              <a16:creationId xmlns:a16="http://schemas.microsoft.com/office/drawing/2014/main" id="{00000000-0008-0000-0900-00002C000000}"/>
            </a:ext>
          </a:extLst>
        </xdr:cNvPr>
        <xdr:cNvSpPr/>
      </xdr:nvSpPr>
      <xdr:spPr>
        <a:xfrm>
          <a:off x="21349606" y="22764750"/>
          <a:ext cx="223155" cy="318408"/>
        </a:xfrm>
        <a:prstGeom prst="star5">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23</xdr:col>
      <xdr:colOff>68036</xdr:colOff>
      <xdr:row>38</xdr:row>
      <xdr:rowOff>149679</xdr:rowOff>
    </xdr:from>
    <xdr:to>
      <xdr:col>23</xdr:col>
      <xdr:colOff>476252</xdr:colOff>
      <xdr:row>40</xdr:row>
      <xdr:rowOff>95251</xdr:rowOff>
    </xdr:to>
    <xdr:sp macro="" textlink="">
      <xdr:nvSpPr>
        <xdr:cNvPr id="46" name="TextBox 45">
          <a:extLst>
            <a:ext uri="{FF2B5EF4-FFF2-40B4-BE49-F238E27FC236}">
              <a16:creationId xmlns:a16="http://schemas.microsoft.com/office/drawing/2014/main" id="{00000000-0008-0000-0900-00002E000000}"/>
            </a:ext>
          </a:extLst>
        </xdr:cNvPr>
        <xdr:cNvSpPr txBox="1"/>
      </xdr:nvSpPr>
      <xdr:spPr>
        <a:xfrm>
          <a:off x="15253607" y="7388679"/>
          <a:ext cx="408216" cy="3265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l-GR" sz="1800" baseline="0">
              <a:latin typeface="Cambria Math" panose="02040503050406030204" pitchFamily="18" charset="0"/>
              <a:ea typeface="Cambria Math" panose="02040503050406030204" pitchFamily="18" charset="0"/>
            </a:rPr>
            <a:t>α</a:t>
          </a:r>
          <a:endParaRPr lang="en-US" sz="1800">
            <a:latin typeface="Lucida Bright" panose="02040602050505020304" pitchFamily="18" charset="0"/>
          </a:endParaRPr>
        </a:p>
      </xdr:txBody>
    </xdr:sp>
    <xdr:clientData/>
  </xdr:twoCellAnchor>
  <xdr:twoCellAnchor>
    <xdr:from>
      <xdr:col>19</xdr:col>
      <xdr:colOff>176892</xdr:colOff>
      <xdr:row>42</xdr:row>
      <xdr:rowOff>95251</xdr:rowOff>
    </xdr:from>
    <xdr:to>
      <xdr:col>20</xdr:col>
      <xdr:colOff>244928</xdr:colOff>
      <xdr:row>43</xdr:row>
      <xdr:rowOff>176894</xdr:rowOff>
    </xdr:to>
    <xdr:sp macro="" textlink="">
      <xdr:nvSpPr>
        <xdr:cNvPr id="49" name="TextBox 48">
          <a:extLst>
            <a:ext uri="{FF2B5EF4-FFF2-40B4-BE49-F238E27FC236}">
              <a16:creationId xmlns:a16="http://schemas.microsoft.com/office/drawing/2014/main" id="{00000000-0008-0000-0900-000031000000}"/>
            </a:ext>
          </a:extLst>
        </xdr:cNvPr>
        <xdr:cNvSpPr txBox="1"/>
      </xdr:nvSpPr>
      <xdr:spPr>
        <a:xfrm>
          <a:off x="13022035" y="8096251"/>
          <a:ext cx="653143" cy="2721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0</a:t>
          </a:r>
        </a:p>
      </xdr:txBody>
    </xdr:sp>
    <xdr:clientData/>
  </xdr:twoCellAnchor>
  <xdr:twoCellAnchor>
    <xdr:from>
      <xdr:col>32</xdr:col>
      <xdr:colOff>476249</xdr:colOff>
      <xdr:row>80</xdr:row>
      <xdr:rowOff>68036</xdr:rowOff>
    </xdr:from>
    <xdr:to>
      <xdr:col>34</xdr:col>
      <xdr:colOff>149678</xdr:colOff>
      <xdr:row>83</xdr:row>
      <xdr:rowOff>40822</xdr:rowOff>
    </xdr:to>
    <xdr:sp macro="" textlink="">
      <xdr:nvSpPr>
        <xdr:cNvPr id="50" name="TextBox 49">
          <a:extLst>
            <a:ext uri="{FF2B5EF4-FFF2-40B4-BE49-F238E27FC236}">
              <a16:creationId xmlns:a16="http://schemas.microsoft.com/office/drawing/2014/main" id="{00000000-0008-0000-0900-000032000000}"/>
            </a:ext>
          </a:extLst>
        </xdr:cNvPr>
        <xdr:cNvSpPr txBox="1"/>
      </xdr:nvSpPr>
      <xdr:spPr>
        <a:xfrm>
          <a:off x="20927785" y="15430500"/>
          <a:ext cx="843643" cy="5851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a:latin typeface="Lucida Bright" panose="02040602050505020304" pitchFamily="18" charset="0"/>
            </a:rPr>
            <a:t>1.6449</a:t>
          </a:r>
        </a:p>
      </xdr:txBody>
    </xdr:sp>
    <xdr:clientData/>
  </xdr:twoCellAnchor>
  <xdr:twoCellAnchor>
    <xdr:from>
      <xdr:col>34</xdr:col>
      <xdr:colOff>166009</xdr:colOff>
      <xdr:row>118</xdr:row>
      <xdr:rowOff>16327</xdr:rowOff>
    </xdr:from>
    <xdr:to>
      <xdr:col>35</xdr:col>
      <xdr:colOff>503466</xdr:colOff>
      <xdr:row>119</xdr:row>
      <xdr:rowOff>163284</xdr:rowOff>
    </xdr:to>
    <xdr:sp macro="" textlink="">
      <xdr:nvSpPr>
        <xdr:cNvPr id="51" name="TextBox 50">
          <a:extLst>
            <a:ext uri="{FF2B5EF4-FFF2-40B4-BE49-F238E27FC236}">
              <a16:creationId xmlns:a16="http://schemas.microsoft.com/office/drawing/2014/main" id="{00000000-0008-0000-0900-000033000000}"/>
            </a:ext>
          </a:extLst>
        </xdr:cNvPr>
        <xdr:cNvSpPr txBox="1"/>
      </xdr:nvSpPr>
      <xdr:spPr>
        <a:xfrm>
          <a:off x="21787759" y="22998791"/>
          <a:ext cx="922564" cy="3374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a:latin typeface="Lucida Bright" panose="02040602050505020304" pitchFamily="18" charset="0"/>
            </a:rPr>
            <a:t>4.3750</a:t>
          </a:r>
        </a:p>
      </xdr:txBody>
    </xdr:sp>
    <xdr:clientData/>
  </xdr:twoCellAnchor>
  <xdr:twoCellAnchor>
    <xdr:from>
      <xdr:col>24</xdr:col>
      <xdr:colOff>136071</xdr:colOff>
      <xdr:row>7</xdr:row>
      <xdr:rowOff>40821</xdr:rowOff>
    </xdr:from>
    <xdr:to>
      <xdr:col>37</xdr:col>
      <xdr:colOff>13608</xdr:colOff>
      <xdr:row>29</xdr:row>
      <xdr:rowOff>136071</xdr:rowOff>
    </xdr:to>
    <mc:AlternateContent xmlns:mc="http://schemas.openxmlformats.org/markup-compatibility/2006" xmlns:a14="http://schemas.microsoft.com/office/drawing/2010/main">
      <mc:Choice Requires="a14">
        <xdr:sp macro="" textlink="">
          <xdr:nvSpPr>
            <xdr:cNvPr id="21" name="TextBox 20">
              <a:extLst>
                <a:ext uri="{FF2B5EF4-FFF2-40B4-BE49-F238E27FC236}">
                  <a16:creationId xmlns:a16="http://schemas.microsoft.com/office/drawing/2014/main" id="{00000000-0008-0000-0900-000015000000}"/>
                </a:ext>
              </a:extLst>
            </xdr:cNvPr>
            <xdr:cNvSpPr txBox="1"/>
          </xdr:nvSpPr>
          <xdr:spPr>
            <a:xfrm>
              <a:off x="15906750" y="1374321"/>
              <a:ext cx="7483929" cy="4286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Lucida Bright" panose="02040602050505020304" pitchFamily="18" charset="0"/>
                </a:rPr>
                <a:t>To perform the hypothesis test, we need to select a cutoff point that is the demarcation between rejecting and not rejecting the null hypothesis.</a:t>
              </a:r>
            </a:p>
            <a:p>
              <a:endParaRPr lang="en-US" sz="2000">
                <a:latin typeface="Lucida Bright" panose="02040602050505020304" pitchFamily="18" charset="0"/>
              </a:endParaRPr>
            </a:p>
            <a:p>
              <a:r>
                <a:rPr lang="en-US" sz="2000">
                  <a:latin typeface="Lucida Bright" panose="02040602050505020304" pitchFamily="18" charset="0"/>
                </a:rPr>
                <a:t>Our</a:t>
              </a:r>
              <a:r>
                <a:rPr lang="en-US" sz="2000" baseline="0">
                  <a:latin typeface="Lucida Bright" panose="02040602050505020304" pitchFamily="18" charset="0"/>
                </a:rPr>
                <a:t> decision rule states how we will apply this demarcation point.</a:t>
              </a:r>
            </a:p>
            <a:p>
              <a:endParaRPr lang="en-US" sz="1600" baseline="0">
                <a:latin typeface="Lucida Bright" panose="02040602050505020304" pitchFamily="18" charset="0"/>
              </a:endParaRPr>
            </a:p>
            <a:p>
              <a:r>
                <a:rPr lang="en-US" sz="2000" baseline="0">
                  <a:latin typeface="Lucida Bright" panose="02040602050505020304" pitchFamily="18" charset="0"/>
                </a:rPr>
                <a:t>For example: if the </a:t>
              </a:r>
              <a14:m>
                <m:oMath xmlns:m="http://schemas.openxmlformats.org/officeDocument/2006/math">
                  <m:acc>
                    <m:accPr>
                      <m:chr m:val="̅"/>
                      <m:ctrlPr>
                        <a:rPr lang="en-US" sz="2800" i="1" baseline="0">
                          <a:latin typeface="Cambria Math" panose="02040503050406030204" pitchFamily="18" charset="0"/>
                        </a:rPr>
                      </m:ctrlPr>
                    </m:accPr>
                    <m:e>
                      <m:r>
                        <a:rPr lang="en-US" sz="2800" b="0" i="1" baseline="0">
                          <a:latin typeface="Cambria Math" panose="02040503050406030204" pitchFamily="18" charset="0"/>
                        </a:rPr>
                        <m:t>𝑥</m:t>
                      </m:r>
                    </m:e>
                  </m:acc>
                </m:oMath>
              </a14:m>
              <a:r>
                <a:rPr lang="en-US" sz="2800">
                  <a:latin typeface="Lucida Bright" panose="02040602050505020304" pitchFamily="18" charset="0"/>
                </a:rPr>
                <a:t> </a:t>
              </a:r>
              <a:r>
                <a:rPr lang="en-US" sz="2000">
                  <a:latin typeface="Lucida Bright" panose="02040602050505020304" pitchFamily="18" charset="0"/>
                </a:rPr>
                <a:t>is</a:t>
              </a:r>
              <a:r>
                <a:rPr lang="en-US" sz="2000" baseline="0">
                  <a:latin typeface="Lucida Bright" panose="02040602050505020304" pitchFamily="18" charset="0"/>
                </a:rPr>
                <a:t> less</a:t>
              </a:r>
              <a:r>
                <a:rPr lang="en-US" sz="2000">
                  <a:latin typeface="Lucida Bright" panose="02040602050505020304" pitchFamily="18" charset="0"/>
                </a:rPr>
                <a:t> than the cut-off then we accept the Ha and consequently reject the Ho.</a:t>
              </a:r>
            </a:p>
          </xdr:txBody>
        </xdr:sp>
      </mc:Choice>
      <mc:Fallback xmlns="">
        <xdr:sp macro="" textlink="">
          <xdr:nvSpPr>
            <xdr:cNvPr id="21" name="TextBox 20"/>
            <xdr:cNvSpPr txBox="1"/>
          </xdr:nvSpPr>
          <xdr:spPr>
            <a:xfrm>
              <a:off x="15906750" y="1374321"/>
              <a:ext cx="7483929" cy="4286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Lucida Bright" panose="02040602050505020304" pitchFamily="18" charset="0"/>
                </a:rPr>
                <a:t>To perform the hypothesis test, we need to select a cutoff point that is the demarcation between rejecting and not rejecting the null hypothesis.</a:t>
              </a:r>
            </a:p>
            <a:p>
              <a:endParaRPr lang="en-US" sz="2000">
                <a:latin typeface="Lucida Bright" panose="02040602050505020304" pitchFamily="18" charset="0"/>
              </a:endParaRPr>
            </a:p>
            <a:p>
              <a:r>
                <a:rPr lang="en-US" sz="2000">
                  <a:latin typeface="Lucida Bright" panose="02040602050505020304" pitchFamily="18" charset="0"/>
                </a:rPr>
                <a:t>Our</a:t>
              </a:r>
              <a:r>
                <a:rPr lang="en-US" sz="2000" baseline="0">
                  <a:latin typeface="Lucida Bright" panose="02040602050505020304" pitchFamily="18" charset="0"/>
                </a:rPr>
                <a:t> decision rule states how we will apply this demarcation point.</a:t>
              </a:r>
            </a:p>
            <a:p>
              <a:endParaRPr lang="en-US" sz="1600" baseline="0">
                <a:latin typeface="Lucida Bright" panose="02040602050505020304" pitchFamily="18" charset="0"/>
              </a:endParaRPr>
            </a:p>
            <a:p>
              <a:r>
                <a:rPr lang="en-US" sz="2000" baseline="0">
                  <a:latin typeface="Lucida Bright" panose="02040602050505020304" pitchFamily="18" charset="0"/>
                </a:rPr>
                <a:t>For example: if the </a:t>
              </a:r>
              <a:r>
                <a:rPr lang="en-US" sz="2800" b="0" i="0" baseline="0">
                  <a:latin typeface="Cambria Math" panose="02040503050406030204" pitchFamily="18" charset="0"/>
                </a:rPr>
                <a:t>𝑥 ̅</a:t>
              </a:r>
              <a:r>
                <a:rPr lang="en-US" sz="2800">
                  <a:latin typeface="Lucida Bright" panose="02040602050505020304" pitchFamily="18" charset="0"/>
                </a:rPr>
                <a:t> </a:t>
              </a:r>
              <a:r>
                <a:rPr lang="en-US" sz="2000">
                  <a:latin typeface="Lucida Bright" panose="02040602050505020304" pitchFamily="18" charset="0"/>
                </a:rPr>
                <a:t>is</a:t>
              </a:r>
              <a:r>
                <a:rPr lang="en-US" sz="2000" baseline="0">
                  <a:latin typeface="Lucida Bright" panose="02040602050505020304" pitchFamily="18" charset="0"/>
                </a:rPr>
                <a:t> less</a:t>
              </a:r>
              <a:r>
                <a:rPr lang="en-US" sz="2000">
                  <a:latin typeface="Lucida Bright" panose="02040602050505020304" pitchFamily="18" charset="0"/>
                </a:rPr>
                <a:t> than the cut-off then we accept the Ha and consequently reject the Ho.</a:t>
              </a:r>
            </a:p>
          </xdr:txBody>
        </xdr:sp>
      </mc:Fallback>
    </mc:AlternateContent>
    <xdr:clientData/>
  </xdr:twoCellAnchor>
  <xdr:twoCellAnchor>
    <xdr:from>
      <xdr:col>22</xdr:col>
      <xdr:colOff>299357</xdr:colOff>
      <xdr:row>31</xdr:row>
      <xdr:rowOff>68034</xdr:rowOff>
    </xdr:from>
    <xdr:to>
      <xdr:col>26</xdr:col>
      <xdr:colOff>40821</xdr:colOff>
      <xdr:row>35</xdr:row>
      <xdr:rowOff>81641</xdr:rowOff>
    </xdr:to>
    <xdr:sp macro="" textlink="">
      <xdr:nvSpPr>
        <xdr:cNvPr id="22" name="Rounded Rectangular Callout 21">
          <a:extLst>
            <a:ext uri="{FF2B5EF4-FFF2-40B4-BE49-F238E27FC236}">
              <a16:creationId xmlns:a16="http://schemas.microsoft.com/office/drawing/2014/main" id="{00000000-0008-0000-0900-000016000000}"/>
            </a:ext>
          </a:extLst>
        </xdr:cNvPr>
        <xdr:cNvSpPr/>
      </xdr:nvSpPr>
      <xdr:spPr>
        <a:xfrm>
          <a:off x="14899821" y="5973534"/>
          <a:ext cx="2081893" cy="775607"/>
        </a:xfrm>
        <a:prstGeom prst="wedgeRoundRectCallout">
          <a:avLst>
            <a:gd name="adj1" fmla="val -80710"/>
            <a:gd name="adj2" fmla="val 10070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latin typeface="Lucida Bright" panose="02040602050505020304" pitchFamily="18" charset="0"/>
            </a:rPr>
            <a:t>Cut-off </a:t>
          </a:r>
        </a:p>
      </xdr:txBody>
    </xdr:sp>
    <xdr:clientData/>
  </xdr:twoCellAnchor>
  <xdr:twoCellAnchor>
    <xdr:from>
      <xdr:col>17</xdr:col>
      <xdr:colOff>519790</xdr:colOff>
      <xdr:row>83</xdr:row>
      <xdr:rowOff>16329</xdr:rowOff>
    </xdr:from>
    <xdr:to>
      <xdr:col>24</xdr:col>
      <xdr:colOff>190500</xdr:colOff>
      <xdr:row>85</xdr:row>
      <xdr:rowOff>152401</xdr:rowOff>
    </xdr:to>
    <xdr:sp macro="" textlink="">
      <xdr:nvSpPr>
        <xdr:cNvPr id="37" name="TextBox 36">
          <a:extLst>
            <a:ext uri="{FF2B5EF4-FFF2-40B4-BE49-F238E27FC236}">
              <a16:creationId xmlns:a16="http://schemas.microsoft.com/office/drawing/2014/main" id="{00000000-0008-0000-0900-000025000000}"/>
            </a:ext>
          </a:extLst>
        </xdr:cNvPr>
        <xdr:cNvSpPr txBox="1"/>
      </xdr:nvSpPr>
      <xdr:spPr>
        <a:xfrm>
          <a:off x="12194719" y="13514615"/>
          <a:ext cx="3766460" cy="66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Calculate</a:t>
          </a:r>
          <a:r>
            <a:rPr lang="en-US" sz="1800" baseline="0">
              <a:latin typeface="Lucida Bright" panose="02040602050505020304" pitchFamily="18" charset="0"/>
            </a:rPr>
            <a:t> the Critical Value</a:t>
          </a:r>
          <a:endParaRPr lang="en-US" sz="1800">
            <a:latin typeface="Lucida Bright" panose="02040602050505020304" pitchFamily="18" charset="0"/>
          </a:endParaRPr>
        </a:p>
      </xdr:txBody>
    </xdr:sp>
    <xdr:clientData/>
  </xdr:twoCellAnchor>
  <xdr:twoCellAnchor>
    <xdr:from>
      <xdr:col>31</xdr:col>
      <xdr:colOff>179614</xdr:colOff>
      <xdr:row>80</xdr:row>
      <xdr:rowOff>97972</xdr:rowOff>
    </xdr:from>
    <xdr:to>
      <xdr:col>32</xdr:col>
      <xdr:colOff>247650</xdr:colOff>
      <xdr:row>83</xdr:row>
      <xdr:rowOff>68035</xdr:rowOff>
    </xdr:to>
    <xdr:sp macro="" textlink="">
      <xdr:nvSpPr>
        <xdr:cNvPr id="40" name="TextBox 39">
          <a:extLst>
            <a:ext uri="{FF2B5EF4-FFF2-40B4-BE49-F238E27FC236}">
              <a16:creationId xmlns:a16="http://schemas.microsoft.com/office/drawing/2014/main" id="{00000000-0008-0000-0900-000028000000}"/>
            </a:ext>
          </a:extLst>
        </xdr:cNvPr>
        <xdr:cNvSpPr txBox="1"/>
      </xdr:nvSpPr>
      <xdr:spPr>
        <a:xfrm>
          <a:off x="20046043" y="15460436"/>
          <a:ext cx="653143" cy="5823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0</a:t>
          </a:r>
        </a:p>
      </xdr:txBody>
    </xdr:sp>
    <xdr:clientData/>
  </xdr:twoCellAnchor>
  <xdr:twoCellAnchor>
    <xdr:from>
      <xdr:col>33</xdr:col>
      <xdr:colOff>397330</xdr:colOff>
      <xdr:row>87</xdr:row>
      <xdr:rowOff>43540</xdr:rowOff>
    </xdr:from>
    <xdr:to>
      <xdr:col>37</xdr:col>
      <xdr:colOff>138795</xdr:colOff>
      <xdr:row>91</xdr:row>
      <xdr:rowOff>57147</xdr:rowOff>
    </xdr:to>
    <xdr:sp macro="" textlink="">
      <xdr:nvSpPr>
        <xdr:cNvPr id="42" name="Rounded Rectangular Callout 41">
          <a:extLst>
            <a:ext uri="{FF2B5EF4-FFF2-40B4-BE49-F238E27FC236}">
              <a16:creationId xmlns:a16="http://schemas.microsoft.com/office/drawing/2014/main" id="{00000000-0008-0000-0900-00002A000000}"/>
            </a:ext>
          </a:extLst>
        </xdr:cNvPr>
        <xdr:cNvSpPr/>
      </xdr:nvSpPr>
      <xdr:spPr>
        <a:xfrm>
          <a:off x="21433973" y="16930004"/>
          <a:ext cx="2081893" cy="775607"/>
        </a:xfrm>
        <a:prstGeom prst="wedgeRoundRectCallout">
          <a:avLst>
            <a:gd name="adj1" fmla="val -48030"/>
            <a:gd name="adj2" fmla="val -169468"/>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latin typeface="Lucida Bright" panose="02040602050505020304" pitchFamily="18" charset="0"/>
            </a:rPr>
            <a:t>Critical</a:t>
          </a:r>
          <a:r>
            <a:rPr lang="en-US" sz="1600" baseline="0">
              <a:latin typeface="Lucida Bright" panose="02040602050505020304" pitchFamily="18" charset="0"/>
            </a:rPr>
            <a:t> Value</a:t>
          </a:r>
          <a:endParaRPr lang="en-US" sz="1600">
            <a:latin typeface="Lucida Bright" panose="02040602050505020304" pitchFamily="18" charset="0"/>
          </a:endParaRPr>
        </a:p>
      </xdr:txBody>
    </xdr:sp>
    <xdr:clientData/>
  </xdr:twoCellAnchor>
  <xdr:twoCellAnchor>
    <xdr:from>
      <xdr:col>31</xdr:col>
      <xdr:colOff>375556</xdr:colOff>
      <xdr:row>78</xdr:row>
      <xdr:rowOff>225880</xdr:rowOff>
    </xdr:from>
    <xdr:to>
      <xdr:col>32</xdr:col>
      <xdr:colOff>62592</xdr:colOff>
      <xdr:row>80</xdr:row>
      <xdr:rowOff>48987</xdr:rowOff>
    </xdr:to>
    <xdr:sp macro="" textlink="">
      <xdr:nvSpPr>
        <xdr:cNvPr id="45" name="5-Point Star 12">
          <a:extLst>
            <a:ext uri="{FF2B5EF4-FFF2-40B4-BE49-F238E27FC236}">
              <a16:creationId xmlns:a16="http://schemas.microsoft.com/office/drawing/2014/main" id="{00000000-0008-0000-0900-00002D000000}"/>
            </a:ext>
          </a:extLst>
        </xdr:cNvPr>
        <xdr:cNvSpPr/>
      </xdr:nvSpPr>
      <xdr:spPr>
        <a:xfrm>
          <a:off x="20241985" y="15125701"/>
          <a:ext cx="272143" cy="285750"/>
        </a:xfrm>
        <a:prstGeom prst="star5">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31</xdr:col>
      <xdr:colOff>473526</xdr:colOff>
      <xdr:row>116</xdr:row>
      <xdr:rowOff>217713</xdr:rowOff>
    </xdr:from>
    <xdr:to>
      <xdr:col>32</xdr:col>
      <xdr:colOff>163285</xdr:colOff>
      <xdr:row>117</xdr:row>
      <xdr:rowOff>160564</xdr:rowOff>
    </xdr:to>
    <xdr:sp macro="" textlink="">
      <xdr:nvSpPr>
        <xdr:cNvPr id="48" name="5-Point Star 12">
          <a:extLst>
            <a:ext uri="{FF2B5EF4-FFF2-40B4-BE49-F238E27FC236}">
              <a16:creationId xmlns:a16="http://schemas.microsoft.com/office/drawing/2014/main" id="{00000000-0008-0000-0900-000030000000}"/>
            </a:ext>
          </a:extLst>
        </xdr:cNvPr>
        <xdr:cNvSpPr/>
      </xdr:nvSpPr>
      <xdr:spPr>
        <a:xfrm>
          <a:off x="20339955" y="22710320"/>
          <a:ext cx="274866" cy="351065"/>
        </a:xfrm>
        <a:prstGeom prst="star5">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380999</xdr:colOff>
      <xdr:row>116</xdr:row>
      <xdr:rowOff>258536</xdr:rowOff>
    </xdr:from>
    <xdr:to>
      <xdr:col>35</xdr:col>
      <xdr:colOff>95249</xdr:colOff>
      <xdr:row>118</xdr:row>
      <xdr:rowOff>0</xdr:rowOff>
    </xdr:to>
    <xdr:sp macro="" textlink="">
      <xdr:nvSpPr>
        <xdr:cNvPr id="53" name="5-Point Star 14">
          <a:extLst>
            <a:ext uri="{FF2B5EF4-FFF2-40B4-BE49-F238E27FC236}">
              <a16:creationId xmlns:a16="http://schemas.microsoft.com/office/drawing/2014/main" id="{00000000-0008-0000-0900-000035000000}"/>
            </a:ext>
          </a:extLst>
        </xdr:cNvPr>
        <xdr:cNvSpPr/>
      </xdr:nvSpPr>
      <xdr:spPr>
        <a:xfrm>
          <a:off x="22002749" y="22751143"/>
          <a:ext cx="299357" cy="340178"/>
        </a:xfrm>
        <a:prstGeom prst="star5">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150131</xdr:colOff>
      <xdr:row>121</xdr:row>
      <xdr:rowOff>23132</xdr:rowOff>
    </xdr:from>
    <xdr:to>
      <xdr:col>13</xdr:col>
      <xdr:colOff>422273</xdr:colOff>
      <xdr:row>122</xdr:row>
      <xdr:rowOff>118382</xdr:rowOff>
    </xdr:to>
    <xdr:sp macro="" textlink="">
      <xdr:nvSpPr>
        <xdr:cNvPr id="54" name="5-Point Star 14">
          <a:extLst>
            <a:ext uri="{FF2B5EF4-FFF2-40B4-BE49-F238E27FC236}">
              <a16:creationId xmlns:a16="http://schemas.microsoft.com/office/drawing/2014/main" id="{00000000-0008-0000-0900-000036000000}"/>
            </a:ext>
          </a:extLst>
        </xdr:cNvPr>
        <xdr:cNvSpPr/>
      </xdr:nvSpPr>
      <xdr:spPr>
        <a:xfrm>
          <a:off x="9500506" y="23994382"/>
          <a:ext cx="272142" cy="285750"/>
        </a:xfrm>
        <a:prstGeom prst="star5">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23</xdr:col>
      <xdr:colOff>552449</xdr:colOff>
      <xdr:row>87</xdr:row>
      <xdr:rowOff>62594</xdr:rowOff>
    </xdr:from>
    <xdr:to>
      <xdr:col>24</xdr:col>
      <xdr:colOff>239483</xdr:colOff>
      <xdr:row>88</xdr:row>
      <xdr:rowOff>157844</xdr:rowOff>
    </xdr:to>
    <xdr:sp macro="" textlink="">
      <xdr:nvSpPr>
        <xdr:cNvPr id="55" name="5-Point Star 14">
          <a:extLst>
            <a:ext uri="{FF2B5EF4-FFF2-40B4-BE49-F238E27FC236}">
              <a16:creationId xmlns:a16="http://schemas.microsoft.com/office/drawing/2014/main" id="{00000000-0008-0000-0900-000037000000}"/>
            </a:ext>
          </a:extLst>
        </xdr:cNvPr>
        <xdr:cNvSpPr/>
      </xdr:nvSpPr>
      <xdr:spPr>
        <a:xfrm>
          <a:off x="15738020" y="16949058"/>
          <a:ext cx="272142" cy="285750"/>
        </a:xfrm>
        <a:prstGeom prst="star5">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31</xdr:col>
      <xdr:colOff>291192</xdr:colOff>
      <xdr:row>118</xdr:row>
      <xdr:rowOff>19052</xdr:rowOff>
    </xdr:from>
    <xdr:to>
      <xdr:col>32</xdr:col>
      <xdr:colOff>359228</xdr:colOff>
      <xdr:row>119</xdr:row>
      <xdr:rowOff>176894</xdr:rowOff>
    </xdr:to>
    <xdr:sp macro="" textlink="">
      <xdr:nvSpPr>
        <xdr:cNvPr id="57" name="TextBox 56">
          <a:extLst>
            <a:ext uri="{FF2B5EF4-FFF2-40B4-BE49-F238E27FC236}">
              <a16:creationId xmlns:a16="http://schemas.microsoft.com/office/drawing/2014/main" id="{00000000-0008-0000-0900-000039000000}"/>
            </a:ext>
          </a:extLst>
        </xdr:cNvPr>
        <xdr:cNvSpPr txBox="1"/>
      </xdr:nvSpPr>
      <xdr:spPr>
        <a:xfrm>
          <a:off x="20157621" y="23001516"/>
          <a:ext cx="653143" cy="3483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0</a:t>
          </a:r>
        </a:p>
      </xdr:txBody>
    </xdr:sp>
    <xdr:clientData/>
  </xdr:twoCellAnchor>
  <xdr:twoCellAnchor>
    <xdr:from>
      <xdr:col>32</xdr:col>
      <xdr:colOff>503464</xdr:colOff>
      <xdr:row>117</xdr:row>
      <xdr:rowOff>176893</xdr:rowOff>
    </xdr:from>
    <xdr:to>
      <xdr:col>34</xdr:col>
      <xdr:colOff>108858</xdr:colOff>
      <xdr:row>119</xdr:row>
      <xdr:rowOff>176893</xdr:rowOff>
    </xdr:to>
    <xdr:sp macro="" textlink="">
      <xdr:nvSpPr>
        <xdr:cNvPr id="59" name="TextBox 58">
          <a:extLst>
            <a:ext uri="{FF2B5EF4-FFF2-40B4-BE49-F238E27FC236}">
              <a16:creationId xmlns:a16="http://schemas.microsoft.com/office/drawing/2014/main" id="{00000000-0008-0000-0900-00003B000000}"/>
            </a:ext>
          </a:extLst>
        </xdr:cNvPr>
        <xdr:cNvSpPr txBox="1"/>
      </xdr:nvSpPr>
      <xdr:spPr>
        <a:xfrm>
          <a:off x="20955000" y="22968857"/>
          <a:ext cx="775608"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a:latin typeface="Lucida Bright" panose="02040602050505020304" pitchFamily="18" charset="0"/>
            </a:rPr>
            <a:t>1.6449</a:t>
          </a:r>
        </a:p>
      </xdr:txBody>
    </xdr:sp>
    <xdr:clientData/>
  </xdr:twoCellAnchor>
  <xdr:twoCellAnchor>
    <xdr:from>
      <xdr:col>33</xdr:col>
      <xdr:colOff>349250</xdr:colOff>
      <xdr:row>114</xdr:row>
      <xdr:rowOff>31750</xdr:rowOff>
    </xdr:from>
    <xdr:to>
      <xdr:col>33</xdr:col>
      <xdr:colOff>349250</xdr:colOff>
      <xdr:row>117</xdr:row>
      <xdr:rowOff>45357</xdr:rowOff>
    </xdr:to>
    <xdr:cxnSp macro="">
      <xdr:nvCxnSpPr>
        <xdr:cNvPr id="26" name="Straight Connector 25">
          <a:extLst>
            <a:ext uri="{FF2B5EF4-FFF2-40B4-BE49-F238E27FC236}">
              <a16:creationId xmlns:a16="http://schemas.microsoft.com/office/drawing/2014/main" id="{00000000-0008-0000-0900-00001A000000}"/>
            </a:ext>
          </a:extLst>
        </xdr:cNvPr>
        <xdr:cNvCxnSpPr/>
      </xdr:nvCxnSpPr>
      <xdr:spPr>
        <a:xfrm>
          <a:off x="21447125" y="22018625"/>
          <a:ext cx="0" cy="854982"/>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33</xdr:col>
      <xdr:colOff>310696</xdr:colOff>
      <xdr:row>114</xdr:row>
      <xdr:rowOff>86179</xdr:rowOff>
    </xdr:from>
    <xdr:to>
      <xdr:col>36</xdr:col>
      <xdr:colOff>242661</xdr:colOff>
      <xdr:row>114</xdr:row>
      <xdr:rowOff>99786</xdr:rowOff>
    </xdr:to>
    <xdr:cxnSp macro="">
      <xdr:nvCxnSpPr>
        <xdr:cNvPr id="29" name="Straight Arrow Connector 28">
          <a:extLst>
            <a:ext uri="{FF2B5EF4-FFF2-40B4-BE49-F238E27FC236}">
              <a16:creationId xmlns:a16="http://schemas.microsoft.com/office/drawing/2014/main" id="{00000000-0008-0000-0900-00001D000000}"/>
            </a:ext>
          </a:extLst>
        </xdr:cNvPr>
        <xdr:cNvCxnSpPr/>
      </xdr:nvCxnSpPr>
      <xdr:spPr>
        <a:xfrm flipV="1">
          <a:off x="21408571" y="22073054"/>
          <a:ext cx="1694090" cy="13607"/>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34</xdr:col>
      <xdr:colOff>517071</xdr:colOff>
      <xdr:row>128</xdr:row>
      <xdr:rowOff>81643</xdr:rowOff>
    </xdr:from>
    <xdr:to>
      <xdr:col>34</xdr:col>
      <xdr:colOff>562790</xdr:colOff>
      <xdr:row>128</xdr:row>
      <xdr:rowOff>127362</xdr:rowOff>
    </xdr:to>
    <xdr:sp macro="" textlink="">
      <xdr:nvSpPr>
        <xdr:cNvPr id="30" name="Right Brace 29">
          <a:extLst>
            <a:ext uri="{FF2B5EF4-FFF2-40B4-BE49-F238E27FC236}">
              <a16:creationId xmlns:a16="http://schemas.microsoft.com/office/drawing/2014/main" id="{00000000-0008-0000-0900-00001E000000}"/>
            </a:ext>
          </a:extLst>
        </xdr:cNvPr>
        <xdr:cNvSpPr/>
      </xdr:nvSpPr>
      <xdr:spPr>
        <a:xfrm>
          <a:off x="22138821" y="24588107"/>
          <a:ext cx="45719" cy="45719"/>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33</xdr:col>
      <xdr:colOff>95249</xdr:colOff>
      <xdr:row>122</xdr:row>
      <xdr:rowOff>172357</xdr:rowOff>
    </xdr:from>
    <xdr:to>
      <xdr:col>36</xdr:col>
      <xdr:colOff>81643</xdr:colOff>
      <xdr:row>128</xdr:row>
      <xdr:rowOff>172356</xdr:rowOff>
    </xdr:to>
    <xdr:sp macro="" textlink="">
      <xdr:nvSpPr>
        <xdr:cNvPr id="60" name="TextBox 59">
          <a:extLst>
            <a:ext uri="{FF2B5EF4-FFF2-40B4-BE49-F238E27FC236}">
              <a16:creationId xmlns:a16="http://schemas.microsoft.com/office/drawing/2014/main" id="{00000000-0008-0000-0900-00003C000000}"/>
            </a:ext>
          </a:extLst>
        </xdr:cNvPr>
        <xdr:cNvSpPr txBox="1"/>
      </xdr:nvSpPr>
      <xdr:spPr>
        <a:xfrm>
          <a:off x="21193124" y="24334107"/>
          <a:ext cx="1748519" cy="11429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a:latin typeface="Lucida Bright" panose="02040602050505020304" pitchFamily="18" charset="0"/>
            </a:rPr>
            <a:t>Ha</a:t>
          </a:r>
          <a:r>
            <a:rPr lang="en-US" sz="1400" baseline="0">
              <a:latin typeface="Lucida Bright" panose="02040602050505020304" pitchFamily="18" charset="0"/>
            </a:rPr>
            <a:t> Acceptance</a:t>
          </a:r>
        </a:p>
        <a:p>
          <a:pPr algn="ctr"/>
          <a:r>
            <a:rPr lang="en-US" sz="1400" baseline="0">
              <a:latin typeface="Lucida Bright" panose="02040602050505020304" pitchFamily="18" charset="0"/>
            </a:rPr>
            <a:t>hence</a:t>
          </a:r>
        </a:p>
        <a:p>
          <a:pPr algn="ctr"/>
          <a:r>
            <a:rPr lang="en-US" sz="1400" baseline="0">
              <a:latin typeface="Lucida Bright" panose="02040602050505020304" pitchFamily="18" charset="0"/>
            </a:rPr>
            <a:t>Ho Rejection</a:t>
          </a:r>
          <a:endParaRPr lang="en-US" sz="1400">
            <a:latin typeface="Lucida Bright" panose="02040602050505020304" pitchFamily="18" charset="0"/>
          </a:endParaRPr>
        </a:p>
      </xdr:txBody>
    </xdr:sp>
    <xdr:clientData/>
  </xdr:twoCellAnchor>
  <xdr:twoCellAnchor>
    <xdr:from>
      <xdr:col>33</xdr:col>
      <xdr:colOff>205011</xdr:colOff>
      <xdr:row>119</xdr:row>
      <xdr:rowOff>272145</xdr:rowOff>
    </xdr:from>
    <xdr:to>
      <xdr:col>35</xdr:col>
      <xdr:colOff>494392</xdr:colOff>
      <xdr:row>122</xdr:row>
      <xdr:rowOff>102057</xdr:rowOff>
    </xdr:to>
    <xdr:sp macro="" textlink="">
      <xdr:nvSpPr>
        <xdr:cNvPr id="31" name="Right Brace 30">
          <a:extLst>
            <a:ext uri="{FF2B5EF4-FFF2-40B4-BE49-F238E27FC236}">
              <a16:creationId xmlns:a16="http://schemas.microsoft.com/office/drawing/2014/main" id="{00000000-0008-0000-0900-00001F000000}"/>
            </a:ext>
          </a:extLst>
        </xdr:cNvPr>
        <xdr:cNvSpPr/>
      </xdr:nvSpPr>
      <xdr:spPr>
        <a:xfrm rot="5400000">
          <a:off x="21715183" y="23211973"/>
          <a:ext cx="639537" cy="1464131"/>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oneCellAnchor>
    <xdr:from>
      <xdr:col>13</xdr:col>
      <xdr:colOff>557894</xdr:colOff>
      <xdr:row>107</xdr:row>
      <xdr:rowOff>1</xdr:rowOff>
    </xdr:from>
    <xdr:ext cx="612320" cy="381000"/>
    <mc:AlternateContent xmlns:mc="http://schemas.openxmlformats.org/markup-compatibility/2006" xmlns:a14="http://schemas.microsoft.com/office/drawing/2010/main">
      <mc:Choice Requires="a14">
        <xdr:sp macro="" textlink="">
          <xdr:nvSpPr>
            <xdr:cNvPr id="32" name="TextBox 31">
              <a:extLst>
                <a:ext uri="{FF2B5EF4-FFF2-40B4-BE49-F238E27FC236}">
                  <a16:creationId xmlns:a16="http://schemas.microsoft.com/office/drawing/2014/main" id="{00000000-0008-0000-0900-000020000000}"/>
                </a:ext>
              </a:extLst>
            </xdr:cNvPr>
            <xdr:cNvSpPr txBox="1"/>
          </xdr:nvSpPr>
          <xdr:spPr>
            <a:xfrm>
              <a:off x="9892394" y="20696465"/>
              <a:ext cx="612320" cy="38100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acc>
                      <m:accPr>
                        <m:chr m:val="̅"/>
                        <m:ctrlPr>
                          <a:rPr lang="en-US" sz="2400" i="1">
                            <a:latin typeface="Cambria Math" panose="02040503050406030204" pitchFamily="18" charset="0"/>
                          </a:rPr>
                        </m:ctrlPr>
                      </m:accPr>
                      <m:e>
                        <m:r>
                          <a:rPr lang="en-US" sz="2400" b="0" i="1">
                            <a:latin typeface="Cambria Math" panose="02040503050406030204" pitchFamily="18" charset="0"/>
                          </a:rPr>
                          <m:t>𝑋</m:t>
                        </m:r>
                      </m:e>
                    </m:acc>
                  </m:oMath>
                </m:oMathPara>
              </a14:m>
              <a:endParaRPr lang="en-US" sz="2400"/>
            </a:p>
          </xdr:txBody>
        </xdr:sp>
      </mc:Choice>
      <mc:Fallback xmlns="">
        <xdr:sp macro="" textlink="">
          <xdr:nvSpPr>
            <xdr:cNvPr id="32" name="TextBox 31"/>
            <xdr:cNvSpPr txBox="1"/>
          </xdr:nvSpPr>
          <xdr:spPr>
            <a:xfrm>
              <a:off x="9892394" y="20696465"/>
              <a:ext cx="612320" cy="38100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n-US" sz="2400" b="0" i="0">
                  <a:latin typeface="Cambria Math" panose="02040503050406030204" pitchFamily="18" charset="0"/>
                </a:rPr>
                <a:t>𝑋 ̅</a:t>
              </a:r>
              <a:endParaRPr lang="en-US" sz="2400"/>
            </a:p>
          </xdr:txBody>
        </xdr:sp>
      </mc:Fallback>
    </mc:AlternateContent>
    <xdr:clientData/>
  </xdr:oneCellAnchor>
  <xdr:twoCellAnchor>
    <xdr:from>
      <xdr:col>36</xdr:col>
      <xdr:colOff>19051</xdr:colOff>
      <xdr:row>108</xdr:row>
      <xdr:rowOff>155119</xdr:rowOff>
    </xdr:from>
    <xdr:to>
      <xdr:col>39</xdr:col>
      <xdr:colOff>345622</xdr:colOff>
      <xdr:row>112</xdr:row>
      <xdr:rowOff>168726</xdr:rowOff>
    </xdr:to>
    <xdr:sp macro="" textlink="">
      <xdr:nvSpPr>
        <xdr:cNvPr id="64" name="Rounded Rectangular Callout 63">
          <a:extLst>
            <a:ext uri="{FF2B5EF4-FFF2-40B4-BE49-F238E27FC236}">
              <a16:creationId xmlns:a16="http://schemas.microsoft.com/office/drawing/2014/main" id="{00000000-0008-0000-0900-000040000000}"/>
            </a:ext>
          </a:extLst>
        </xdr:cNvPr>
        <xdr:cNvSpPr/>
      </xdr:nvSpPr>
      <xdr:spPr>
        <a:xfrm>
          <a:off x="22811015" y="21042083"/>
          <a:ext cx="2081893" cy="775607"/>
        </a:xfrm>
        <a:prstGeom prst="wedgeRoundRectCallout">
          <a:avLst>
            <a:gd name="adj1" fmla="val -80056"/>
            <a:gd name="adj2" fmla="val 174392"/>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latin typeface="Lucida Bright" panose="02040602050505020304" pitchFamily="18" charset="0"/>
            </a:rPr>
            <a:t>Test</a:t>
          </a:r>
          <a:r>
            <a:rPr lang="en-US" sz="1600" baseline="0">
              <a:latin typeface="Lucida Bright" panose="02040602050505020304" pitchFamily="18" charset="0"/>
            </a:rPr>
            <a:t> Statistic</a:t>
          </a:r>
          <a:endParaRPr lang="en-US" sz="1600">
            <a:latin typeface="Lucida Bright" panose="02040602050505020304" pitchFamily="18" charset="0"/>
          </a:endParaRPr>
        </a:p>
      </xdr:txBody>
    </xdr:sp>
    <xdr:clientData/>
  </xdr:twoCellAnchor>
  <xdr:oneCellAnchor>
    <xdr:from>
      <xdr:col>14</xdr:col>
      <xdr:colOff>53067</xdr:colOff>
      <xdr:row>119</xdr:row>
      <xdr:rowOff>15874</xdr:rowOff>
    </xdr:from>
    <xdr:ext cx="724807" cy="428626"/>
    <mc:AlternateContent xmlns:mc="http://schemas.openxmlformats.org/markup-compatibility/2006" xmlns:a14="http://schemas.microsoft.com/office/drawing/2010/main">
      <mc:Choice Requires="a14">
        <xdr:sp macro="" textlink="">
          <xdr:nvSpPr>
            <xdr:cNvPr id="65" name="TextBox 64">
              <a:extLst>
                <a:ext uri="{FF2B5EF4-FFF2-40B4-BE49-F238E27FC236}">
                  <a16:creationId xmlns:a16="http://schemas.microsoft.com/office/drawing/2014/main" id="{00000000-0008-0000-0900-000041000000}"/>
                </a:ext>
              </a:extLst>
            </xdr:cNvPr>
            <xdr:cNvSpPr txBox="1"/>
          </xdr:nvSpPr>
          <xdr:spPr>
            <a:xfrm>
              <a:off x="9990817" y="23367999"/>
              <a:ext cx="724807" cy="428626"/>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rad>
                      <m:radPr>
                        <m:degHide m:val="on"/>
                        <m:ctrlPr>
                          <a:rPr lang="en-US" sz="1800" i="1">
                            <a:latin typeface="Cambria Math" panose="02040503050406030204" pitchFamily="18" charset="0"/>
                          </a:rPr>
                        </m:ctrlPr>
                      </m:radPr>
                      <m:deg/>
                      <m:e>
                        <m:r>
                          <m:rPr>
                            <m:nor/>
                          </m:rPr>
                          <a:rPr lang="en-US" sz="1100" b="0" i="0" u="none" strike="noStrike">
                            <a:solidFill>
                              <a:schemeClr val="tx1"/>
                            </a:solidFill>
                            <a:effectLst/>
                            <a:latin typeface="+mn-lt"/>
                            <a:ea typeface="+mn-ea"/>
                            <a:cs typeface="+mn-cs"/>
                          </a:rPr>
                          <m:t> </m:t>
                        </m:r>
                        <m:r>
                          <m:rPr>
                            <m:nor/>
                          </m:rPr>
                          <a:rPr lang="en-US" sz="1800"/>
                          <m:t> </m:t>
                        </m:r>
                        <m:r>
                          <a:rPr lang="en-US" sz="1800" b="0" i="1">
                            <a:latin typeface="Cambria Math" panose="02040503050406030204" pitchFamily="18" charset="0"/>
                          </a:rPr>
                          <m:t>𝑛</m:t>
                        </m:r>
                      </m:e>
                    </m:rad>
                  </m:oMath>
                </m:oMathPara>
              </a14:m>
              <a:endParaRPr lang="en-US" sz="1800"/>
            </a:p>
          </xdr:txBody>
        </xdr:sp>
      </mc:Choice>
      <mc:Fallback xmlns="">
        <xdr:sp macro="" textlink="">
          <xdr:nvSpPr>
            <xdr:cNvPr id="65" name="TextBox 64">
              <a:extLst>
                <a:ext uri="{FF2B5EF4-FFF2-40B4-BE49-F238E27FC236}">
                  <a16:creationId xmlns:a16="http://schemas.microsoft.com/office/drawing/2014/main" id="{00000000-0008-0000-0800-000041000000}"/>
                </a:ext>
              </a:extLst>
            </xdr:cNvPr>
            <xdr:cNvSpPr txBox="1"/>
          </xdr:nvSpPr>
          <xdr:spPr>
            <a:xfrm>
              <a:off x="9990817" y="23367999"/>
              <a:ext cx="724807" cy="428626"/>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n-US" sz="1800" i="0">
                  <a:latin typeface="Cambria Math" panose="02040503050406030204" pitchFamily="18" charset="0"/>
                </a:rPr>
                <a:t>√(</a:t>
              </a:r>
              <a:r>
                <a:rPr lang="en-US" sz="1100" b="0" i="0" u="none" strike="noStrike">
                  <a:solidFill>
                    <a:schemeClr val="tx1"/>
                  </a:solidFill>
                  <a:effectLst/>
                  <a:latin typeface="+mn-lt"/>
                  <a:ea typeface="+mn-ea"/>
                  <a:cs typeface="+mn-cs"/>
                </a:rPr>
                <a:t>"</a:t>
              </a:r>
              <a:r>
                <a:rPr lang="en-US" sz="1100" b="0" i="0" u="none" strike="noStrike">
                  <a:solidFill>
                    <a:schemeClr val="tx1"/>
                  </a:solidFill>
                  <a:effectLst/>
                  <a:latin typeface="+mn-lt"/>
                  <a:ea typeface="+mn-ea"/>
                  <a:cs typeface="+mn-cs"/>
                </a:rPr>
                <a:t> </a:t>
              </a:r>
              <a:r>
                <a:rPr lang="en-US" sz="1800" i="0"/>
                <a:t> </a:t>
              </a:r>
              <a:r>
                <a:rPr lang="en-US" sz="1800" b="0" i="0">
                  <a:latin typeface="Cambria Math" panose="02040503050406030204" pitchFamily="18" charset="0"/>
                </a:rPr>
                <a:t>" 𝑛)</a:t>
              </a:r>
              <a:endParaRPr lang="en-US" sz="1800"/>
            </a:p>
          </xdr:txBody>
        </xdr:sp>
      </mc:Fallback>
    </mc:AlternateContent>
    <xdr:clientData/>
  </xdr:oneCellAnchor>
  <xdr:twoCellAnchor>
    <xdr:from>
      <xdr:col>15</xdr:col>
      <xdr:colOff>503465</xdr:colOff>
      <xdr:row>101</xdr:row>
      <xdr:rowOff>114299</xdr:rowOff>
    </xdr:from>
    <xdr:to>
      <xdr:col>24</xdr:col>
      <xdr:colOff>454479</xdr:colOff>
      <xdr:row>104</xdr:row>
      <xdr:rowOff>43542</xdr:rowOff>
    </xdr:to>
    <xdr:sp macro="" textlink="">
      <xdr:nvSpPr>
        <xdr:cNvPr id="66" name="TextBox 65">
          <a:extLst>
            <a:ext uri="{FF2B5EF4-FFF2-40B4-BE49-F238E27FC236}">
              <a16:creationId xmlns:a16="http://schemas.microsoft.com/office/drawing/2014/main" id="{00000000-0008-0000-0900-000042000000}"/>
            </a:ext>
          </a:extLst>
        </xdr:cNvPr>
        <xdr:cNvSpPr txBox="1"/>
      </xdr:nvSpPr>
      <xdr:spPr>
        <a:xfrm>
          <a:off x="11008179" y="19667763"/>
          <a:ext cx="5216979" cy="50074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Test</a:t>
          </a:r>
          <a:r>
            <a:rPr lang="en-US" sz="1800" baseline="0">
              <a:latin typeface="Lucida Bright" panose="02040602050505020304" pitchFamily="18" charset="0"/>
            </a:rPr>
            <a:t> Statistic Calculator</a:t>
          </a:r>
          <a:endParaRPr lang="en-US" sz="1800">
            <a:latin typeface="Lucida Bright" panose="02040602050505020304" pitchFamily="18" charset="0"/>
          </a:endParaRPr>
        </a:p>
      </xdr:txBody>
    </xdr:sp>
    <xdr:clientData/>
  </xdr:twoCellAnchor>
  <xdr:twoCellAnchor>
    <xdr:from>
      <xdr:col>21</xdr:col>
      <xdr:colOff>176893</xdr:colOff>
      <xdr:row>40</xdr:row>
      <xdr:rowOff>0</xdr:rowOff>
    </xdr:from>
    <xdr:to>
      <xdr:col>23</xdr:col>
      <xdr:colOff>68036</xdr:colOff>
      <xdr:row>40</xdr:row>
      <xdr:rowOff>13607</xdr:rowOff>
    </xdr:to>
    <xdr:cxnSp macro="">
      <xdr:nvCxnSpPr>
        <xdr:cNvPr id="69" name="Straight Arrow Connector 68">
          <a:extLst>
            <a:ext uri="{FF2B5EF4-FFF2-40B4-BE49-F238E27FC236}">
              <a16:creationId xmlns:a16="http://schemas.microsoft.com/office/drawing/2014/main" id="{00000000-0008-0000-0900-000045000000}"/>
            </a:ext>
          </a:extLst>
        </xdr:cNvPr>
        <xdr:cNvCxnSpPr/>
      </xdr:nvCxnSpPr>
      <xdr:spPr>
        <a:xfrm flipV="1">
          <a:off x="14192250" y="7620000"/>
          <a:ext cx="1061357" cy="1360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359226</xdr:colOff>
      <xdr:row>50</xdr:row>
      <xdr:rowOff>73480</xdr:rowOff>
    </xdr:from>
    <xdr:to>
      <xdr:col>32</xdr:col>
      <xdr:colOff>29936</xdr:colOff>
      <xdr:row>53</xdr:row>
      <xdr:rowOff>168730</xdr:rowOff>
    </xdr:to>
    <xdr:sp macro="" textlink="">
      <xdr:nvSpPr>
        <xdr:cNvPr id="70" name="TextBox 69">
          <a:extLst>
            <a:ext uri="{FF2B5EF4-FFF2-40B4-BE49-F238E27FC236}">
              <a16:creationId xmlns:a16="http://schemas.microsoft.com/office/drawing/2014/main" id="{00000000-0008-0000-0900-000046000000}"/>
            </a:ext>
          </a:extLst>
        </xdr:cNvPr>
        <xdr:cNvSpPr txBox="1"/>
      </xdr:nvSpPr>
      <xdr:spPr>
        <a:xfrm>
          <a:off x="16715012" y="9598480"/>
          <a:ext cx="3766460" cy="66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Calculate</a:t>
          </a:r>
          <a:r>
            <a:rPr lang="en-US" sz="1800" baseline="0">
              <a:latin typeface="Lucida Bright" panose="02040602050505020304" pitchFamily="18" charset="0"/>
            </a:rPr>
            <a:t> the Critical Value</a:t>
          </a:r>
          <a:endParaRPr lang="en-US" sz="1800">
            <a:latin typeface="Lucida Bright" panose="02040602050505020304" pitchFamily="18" charset="0"/>
          </a:endParaRPr>
        </a:p>
      </xdr:txBody>
    </xdr:sp>
    <xdr:clientData/>
  </xdr:twoCellAnchor>
  <xdr:twoCellAnchor>
    <xdr:from>
      <xdr:col>28</xdr:col>
      <xdr:colOff>381000</xdr:colOff>
      <xdr:row>72</xdr:row>
      <xdr:rowOff>54429</xdr:rowOff>
    </xdr:from>
    <xdr:to>
      <xdr:col>33</xdr:col>
      <xdr:colOff>204107</xdr:colOff>
      <xdr:row>72</xdr:row>
      <xdr:rowOff>54429</xdr:rowOff>
    </xdr:to>
    <xdr:cxnSp macro="">
      <xdr:nvCxnSpPr>
        <xdr:cNvPr id="72" name="Straight Arrow Connector 71">
          <a:extLst>
            <a:ext uri="{FF2B5EF4-FFF2-40B4-BE49-F238E27FC236}">
              <a16:creationId xmlns:a16="http://schemas.microsoft.com/office/drawing/2014/main" id="{00000000-0008-0000-0900-000048000000}"/>
            </a:ext>
          </a:extLst>
        </xdr:cNvPr>
        <xdr:cNvCxnSpPr/>
      </xdr:nvCxnSpPr>
      <xdr:spPr>
        <a:xfrm flipH="1">
          <a:off x="18492107" y="13770429"/>
          <a:ext cx="2748643" cy="0"/>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28</xdr:col>
      <xdr:colOff>386443</xdr:colOff>
      <xdr:row>68</xdr:row>
      <xdr:rowOff>127907</xdr:rowOff>
    </xdr:from>
    <xdr:to>
      <xdr:col>30</xdr:col>
      <xdr:colOff>530679</xdr:colOff>
      <xdr:row>71</xdr:row>
      <xdr:rowOff>138792</xdr:rowOff>
    </xdr:to>
    <xdr:sp macro="" textlink="">
      <xdr:nvSpPr>
        <xdr:cNvPr id="73" name="TextBox 72">
          <a:extLst>
            <a:ext uri="{FF2B5EF4-FFF2-40B4-BE49-F238E27FC236}">
              <a16:creationId xmlns:a16="http://schemas.microsoft.com/office/drawing/2014/main" id="{00000000-0008-0000-0900-000049000000}"/>
            </a:ext>
          </a:extLst>
        </xdr:cNvPr>
        <xdr:cNvSpPr txBox="1"/>
      </xdr:nvSpPr>
      <xdr:spPr>
        <a:xfrm>
          <a:off x="18497550" y="13081907"/>
          <a:ext cx="1314450" cy="5823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=1-</a:t>
          </a:r>
          <a:r>
            <a:rPr lang="el-GR" sz="1800">
              <a:latin typeface="Cambria Math" panose="02040503050406030204" pitchFamily="18" charset="0"/>
              <a:ea typeface="Cambria Math" panose="02040503050406030204" pitchFamily="18" charset="0"/>
            </a:rPr>
            <a:t>α</a:t>
          </a:r>
          <a:r>
            <a:rPr lang="en-US" sz="1800">
              <a:latin typeface="Cambria Math" panose="02040503050406030204" pitchFamily="18" charset="0"/>
              <a:ea typeface="Cambria Math" panose="02040503050406030204" pitchFamily="18" charset="0"/>
            </a:rPr>
            <a:t> =0.95</a:t>
          </a:r>
          <a:endParaRPr lang="en-US" sz="1800">
            <a:latin typeface="Lucida Bright" panose="02040602050505020304" pitchFamily="18" charset="0"/>
          </a:endParaRPr>
        </a:p>
      </xdr:txBody>
    </xdr:sp>
    <xdr:clientData/>
  </xdr:twoCellAnchor>
  <xdr:twoCellAnchor>
    <xdr:from>
      <xdr:col>13</xdr:col>
      <xdr:colOff>222250</xdr:colOff>
      <xdr:row>118</xdr:row>
      <xdr:rowOff>79375</xdr:rowOff>
    </xdr:from>
    <xdr:to>
      <xdr:col>18</xdr:col>
      <xdr:colOff>365125</xdr:colOff>
      <xdr:row>118</xdr:row>
      <xdr:rowOff>95250</xdr:rowOff>
    </xdr:to>
    <xdr:cxnSp macro="">
      <xdr:nvCxnSpPr>
        <xdr:cNvPr id="25" name="Straight Connector 24">
          <a:extLst>
            <a:ext uri="{FF2B5EF4-FFF2-40B4-BE49-F238E27FC236}">
              <a16:creationId xmlns:a16="http://schemas.microsoft.com/office/drawing/2014/main" id="{00000000-0008-0000-0900-000019000000}"/>
            </a:ext>
          </a:extLst>
        </xdr:cNvPr>
        <xdr:cNvCxnSpPr/>
      </xdr:nvCxnSpPr>
      <xdr:spPr>
        <a:xfrm flipV="1">
          <a:off x="9572625" y="23098125"/>
          <a:ext cx="3079750" cy="15875"/>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18</xdr:col>
      <xdr:colOff>206375</xdr:colOff>
      <xdr:row>107</xdr:row>
      <xdr:rowOff>15875</xdr:rowOff>
    </xdr:from>
    <xdr:to>
      <xdr:col>18</xdr:col>
      <xdr:colOff>444500</xdr:colOff>
      <xdr:row>117</xdr:row>
      <xdr:rowOff>15875</xdr:rowOff>
    </xdr:to>
    <xdr:sp macro="" textlink="">
      <xdr:nvSpPr>
        <xdr:cNvPr id="28" name="Right Brace 27">
          <a:extLst>
            <a:ext uri="{FF2B5EF4-FFF2-40B4-BE49-F238E27FC236}">
              <a16:creationId xmlns:a16="http://schemas.microsoft.com/office/drawing/2014/main" id="{00000000-0008-0000-0900-00001C000000}"/>
            </a:ext>
          </a:extLst>
        </xdr:cNvPr>
        <xdr:cNvSpPr/>
      </xdr:nvSpPr>
      <xdr:spPr>
        <a:xfrm>
          <a:off x="12493625" y="20669250"/>
          <a:ext cx="238125" cy="21748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19</xdr:col>
      <xdr:colOff>111126</xdr:colOff>
      <xdr:row>111</xdr:row>
      <xdr:rowOff>31750</xdr:rowOff>
    </xdr:from>
    <xdr:to>
      <xdr:col>22</xdr:col>
      <xdr:colOff>539751</xdr:colOff>
      <xdr:row>113</xdr:row>
      <xdr:rowOff>151493</xdr:rowOff>
    </xdr:to>
    <xdr:sp macro="" textlink="">
      <xdr:nvSpPr>
        <xdr:cNvPr id="67" name="TextBox 66">
          <a:extLst>
            <a:ext uri="{FF2B5EF4-FFF2-40B4-BE49-F238E27FC236}">
              <a16:creationId xmlns:a16="http://schemas.microsoft.com/office/drawing/2014/main" id="{00000000-0008-0000-0900-000043000000}"/>
            </a:ext>
          </a:extLst>
        </xdr:cNvPr>
        <xdr:cNvSpPr txBox="1"/>
      </xdr:nvSpPr>
      <xdr:spPr>
        <a:xfrm>
          <a:off x="12985751" y="21447125"/>
          <a:ext cx="2190750" cy="50074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Insert</a:t>
          </a:r>
        </a:p>
      </xdr:txBody>
    </xdr:sp>
    <xdr:clientData/>
  </xdr:twoCellAnchor>
  <xdr:twoCellAnchor>
    <xdr:from>
      <xdr:col>18</xdr:col>
      <xdr:colOff>158751</xdr:colOff>
      <xdr:row>119</xdr:row>
      <xdr:rowOff>9526</xdr:rowOff>
    </xdr:from>
    <xdr:to>
      <xdr:col>18</xdr:col>
      <xdr:colOff>412751</xdr:colOff>
      <xdr:row>123</xdr:row>
      <xdr:rowOff>47625</xdr:rowOff>
    </xdr:to>
    <xdr:sp macro="" textlink="">
      <xdr:nvSpPr>
        <xdr:cNvPr id="68" name="Right Brace 67">
          <a:extLst>
            <a:ext uri="{FF2B5EF4-FFF2-40B4-BE49-F238E27FC236}">
              <a16:creationId xmlns:a16="http://schemas.microsoft.com/office/drawing/2014/main" id="{00000000-0008-0000-0900-000044000000}"/>
            </a:ext>
          </a:extLst>
        </xdr:cNvPr>
        <xdr:cNvSpPr/>
      </xdr:nvSpPr>
      <xdr:spPr>
        <a:xfrm>
          <a:off x="12446001" y="23361651"/>
          <a:ext cx="254000" cy="1038224"/>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18</xdr:col>
      <xdr:colOff>555625</xdr:colOff>
      <xdr:row>119</xdr:row>
      <xdr:rowOff>238125</xdr:rowOff>
    </xdr:from>
    <xdr:to>
      <xdr:col>22</xdr:col>
      <xdr:colOff>396875</xdr:colOff>
      <xdr:row>121</xdr:row>
      <xdr:rowOff>119743</xdr:rowOff>
    </xdr:to>
    <xdr:sp macro="" textlink="">
      <xdr:nvSpPr>
        <xdr:cNvPr id="71" name="TextBox 70">
          <a:extLst>
            <a:ext uri="{FF2B5EF4-FFF2-40B4-BE49-F238E27FC236}">
              <a16:creationId xmlns:a16="http://schemas.microsoft.com/office/drawing/2014/main" id="{00000000-0008-0000-0900-000047000000}"/>
            </a:ext>
          </a:extLst>
        </xdr:cNvPr>
        <xdr:cNvSpPr txBox="1"/>
      </xdr:nvSpPr>
      <xdr:spPr>
        <a:xfrm>
          <a:off x="12842875" y="23590250"/>
          <a:ext cx="2190750" cy="50074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Will</a:t>
          </a:r>
          <a:r>
            <a:rPr lang="en-US" sz="1800" baseline="0">
              <a:latin typeface="Lucida Bright" panose="02040602050505020304" pitchFamily="18" charset="0"/>
            </a:rPr>
            <a:t> be calculated</a:t>
          </a:r>
          <a:endParaRPr lang="en-US" sz="1800">
            <a:latin typeface="Lucida Bright" panose="02040602050505020304" pitchFamily="18" charset="0"/>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789217</xdr:colOff>
      <xdr:row>3</xdr:row>
      <xdr:rowOff>13606</xdr:rowOff>
    </xdr:from>
    <xdr:to>
      <xdr:col>10</xdr:col>
      <xdr:colOff>462643</xdr:colOff>
      <xdr:row>7</xdr:row>
      <xdr:rowOff>122464</xdr:rowOff>
    </xdr:to>
    <xdr:sp macro="" textlink="">
      <xdr:nvSpPr>
        <xdr:cNvPr id="2" name="Rounded Rectangle 1">
          <a:extLst>
            <a:ext uri="{FF2B5EF4-FFF2-40B4-BE49-F238E27FC236}">
              <a16:creationId xmlns:a16="http://schemas.microsoft.com/office/drawing/2014/main" id="{00000000-0008-0000-0A00-000002000000}"/>
            </a:ext>
          </a:extLst>
        </xdr:cNvPr>
        <xdr:cNvSpPr/>
      </xdr:nvSpPr>
      <xdr:spPr>
        <a:xfrm>
          <a:off x="2530931" y="585106"/>
          <a:ext cx="5089069" cy="870858"/>
        </a:xfrm>
        <a:prstGeom prst="roundRect">
          <a:avLst/>
        </a:prstGeom>
        <a:solidFill>
          <a:schemeClr val="accent3">
            <a:lumMod val="40000"/>
            <a:lumOff val="6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latin typeface="Lucida Bright" panose="02040602050505020304" pitchFamily="18" charset="0"/>
            </a:rPr>
            <a:t>Problem</a:t>
          </a:r>
          <a:r>
            <a:rPr lang="en-US" sz="2800" baseline="0">
              <a:solidFill>
                <a:schemeClr val="tx1"/>
              </a:solidFill>
              <a:latin typeface="Lucida Bright" panose="02040602050505020304" pitchFamily="18" charset="0"/>
            </a:rPr>
            <a:t> 1</a:t>
          </a:r>
          <a:endParaRPr lang="en-US" sz="2800">
            <a:solidFill>
              <a:schemeClr val="tx1"/>
            </a:solidFill>
            <a:latin typeface="Lucida Bright" panose="02040602050505020304" pitchFamily="18" charset="0"/>
          </a:endParaRPr>
        </a:p>
      </xdr:txBody>
    </xdr:sp>
    <xdr:clientData/>
  </xdr:twoCellAnchor>
  <xdr:twoCellAnchor>
    <xdr:from>
      <xdr:col>1</xdr:col>
      <xdr:colOff>163285</xdr:colOff>
      <xdr:row>10</xdr:row>
      <xdr:rowOff>122467</xdr:rowOff>
    </xdr:from>
    <xdr:to>
      <xdr:col>11</xdr:col>
      <xdr:colOff>4081</xdr:colOff>
      <xdr:row>37</xdr:row>
      <xdr:rowOff>163286</xdr:rowOff>
    </xdr:to>
    <xdr:sp macro="" textlink="">
      <xdr:nvSpPr>
        <xdr:cNvPr id="3" name="TextBox 2">
          <a:extLst>
            <a:ext uri="{FF2B5EF4-FFF2-40B4-BE49-F238E27FC236}">
              <a16:creationId xmlns:a16="http://schemas.microsoft.com/office/drawing/2014/main" id="{00000000-0008-0000-0A00-000003000000}"/>
            </a:ext>
          </a:extLst>
        </xdr:cNvPr>
        <xdr:cNvSpPr txBox="1"/>
      </xdr:nvSpPr>
      <xdr:spPr>
        <a:xfrm>
          <a:off x="748392" y="2027467"/>
          <a:ext cx="6998153" cy="51843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latin typeface="+mn-lt"/>
              <a:ea typeface="+mn-ea"/>
              <a:cs typeface="+mn-cs"/>
            </a:rPr>
            <a:t>6305</a:t>
          </a:r>
        </a:p>
        <a:p>
          <a:r>
            <a:rPr lang="en-US" sz="2000">
              <a:solidFill>
                <a:schemeClr val="dk1"/>
              </a:solidFill>
              <a:latin typeface="Lucida Bright" panose="02040602050505020304" pitchFamily="18" charset="0"/>
              <a:ea typeface="+mn-ea"/>
              <a:cs typeface="+mn-cs"/>
            </a:rPr>
            <a:t>a) In today's economy, many university students</a:t>
          </a:r>
          <a:r>
            <a:rPr lang="en-US" sz="2000" baseline="0">
              <a:solidFill>
                <a:schemeClr val="dk1"/>
              </a:solidFill>
              <a:latin typeface="Lucida Bright" panose="02040602050505020304" pitchFamily="18" charset="0"/>
              <a:ea typeface="+mn-ea"/>
              <a:cs typeface="+mn-cs"/>
            </a:rPr>
            <a:t> work many hours, often full time, to pay for the high cost of a college education.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Suppose a university was considering changing its class schedule to accommodate students working long hours.</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registrar has stated a change was needed because the mean number of hours worked by undergraduate students at the university is more than 20 per week.</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Develop the appropriate null and alternative hypothesis.</a:t>
          </a:r>
          <a:endParaRPr lang="en-US" sz="2000">
            <a:solidFill>
              <a:schemeClr val="dk1"/>
            </a:solidFill>
            <a:latin typeface="Lucida Bright" panose="02040602050505020304" pitchFamily="18" charset="0"/>
            <a:ea typeface="+mn-ea"/>
            <a:cs typeface="+mn-cs"/>
          </a:endParaRPr>
        </a:p>
      </xdr:txBody>
    </xdr:sp>
    <xdr:clientData/>
  </xdr:twoCellAnchor>
  <xdr:twoCellAnchor>
    <xdr:from>
      <xdr:col>1</xdr:col>
      <xdr:colOff>81643</xdr:colOff>
      <xdr:row>2</xdr:row>
      <xdr:rowOff>149679</xdr:rowOff>
    </xdr:from>
    <xdr:to>
      <xdr:col>2</xdr:col>
      <xdr:colOff>272143</xdr:colOff>
      <xdr:row>8</xdr:row>
      <xdr:rowOff>54429</xdr:rowOff>
    </xdr:to>
    <xdr:sp macro="" textlink="">
      <xdr:nvSpPr>
        <xdr:cNvPr id="5" name="Left Arrow 4">
          <a:hlinkClick xmlns:r="http://schemas.openxmlformats.org/officeDocument/2006/relationships" r:id="rId1"/>
          <a:extLst>
            <a:ext uri="{FF2B5EF4-FFF2-40B4-BE49-F238E27FC236}">
              <a16:creationId xmlns:a16="http://schemas.microsoft.com/office/drawing/2014/main" id="{00000000-0008-0000-0A00-000005000000}"/>
            </a:ext>
          </a:extLst>
        </xdr:cNvPr>
        <xdr:cNvSpPr/>
      </xdr:nvSpPr>
      <xdr:spPr>
        <a:xfrm>
          <a:off x="666750" y="530679"/>
          <a:ext cx="1347107" cy="1047750"/>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latin typeface="Lucida Bright" panose="02040602050505020304" pitchFamily="18" charset="0"/>
            </a:rPr>
            <a:t>Back</a:t>
          </a:r>
        </a:p>
      </xdr:txBody>
    </xdr:sp>
    <xdr:clientData/>
  </xdr:twoCellAnchor>
  <xdr:twoCellAnchor>
    <xdr:from>
      <xdr:col>12</xdr:col>
      <xdr:colOff>231322</xdr:colOff>
      <xdr:row>8</xdr:row>
      <xdr:rowOff>136071</xdr:rowOff>
    </xdr:from>
    <xdr:to>
      <xdr:col>12</xdr:col>
      <xdr:colOff>231322</xdr:colOff>
      <xdr:row>46</xdr:row>
      <xdr:rowOff>149679</xdr:rowOff>
    </xdr:to>
    <xdr:cxnSp macro="">
      <xdr:nvCxnSpPr>
        <xdr:cNvPr id="7" name="Straight Connector 6">
          <a:extLst>
            <a:ext uri="{FF2B5EF4-FFF2-40B4-BE49-F238E27FC236}">
              <a16:creationId xmlns:a16="http://schemas.microsoft.com/office/drawing/2014/main" id="{00000000-0008-0000-0A00-000007000000}"/>
            </a:ext>
          </a:extLst>
        </xdr:cNvPr>
        <xdr:cNvCxnSpPr/>
      </xdr:nvCxnSpPr>
      <xdr:spPr>
        <a:xfrm>
          <a:off x="7579179" y="1660071"/>
          <a:ext cx="0" cy="725260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367392</xdr:colOff>
      <xdr:row>2</xdr:row>
      <xdr:rowOff>176893</xdr:rowOff>
    </xdr:from>
    <xdr:to>
      <xdr:col>18</xdr:col>
      <xdr:colOff>326571</xdr:colOff>
      <xdr:row>7</xdr:row>
      <xdr:rowOff>13608</xdr:rowOff>
    </xdr:to>
    <xdr:sp macro="" textlink="">
      <xdr:nvSpPr>
        <xdr:cNvPr id="8" name="Rounded Rectangle 7">
          <a:extLst>
            <a:ext uri="{FF2B5EF4-FFF2-40B4-BE49-F238E27FC236}">
              <a16:creationId xmlns:a16="http://schemas.microsoft.com/office/drawing/2014/main" id="{00000000-0008-0000-0A00-000008000000}"/>
            </a:ext>
          </a:extLst>
        </xdr:cNvPr>
        <xdr:cNvSpPr/>
      </xdr:nvSpPr>
      <xdr:spPr>
        <a:xfrm>
          <a:off x="9280071" y="557893"/>
          <a:ext cx="2884714"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Solution</a:t>
          </a:r>
        </a:p>
      </xdr:txBody>
    </xdr:sp>
    <xdr:clientData/>
  </xdr:twoCellAnchor>
  <xdr:twoCellAnchor>
    <xdr:from>
      <xdr:col>13</xdr:col>
      <xdr:colOff>190499</xdr:colOff>
      <xdr:row>10</xdr:row>
      <xdr:rowOff>54429</xdr:rowOff>
    </xdr:from>
    <xdr:to>
      <xdr:col>24</xdr:col>
      <xdr:colOff>530679</xdr:colOff>
      <xdr:row>51</xdr:row>
      <xdr:rowOff>54429</xdr:rowOff>
    </xdr:to>
    <xdr:sp macro="" textlink="">
      <xdr:nvSpPr>
        <xdr:cNvPr id="9" name="TextBox 8">
          <a:extLst>
            <a:ext uri="{FF2B5EF4-FFF2-40B4-BE49-F238E27FC236}">
              <a16:creationId xmlns:a16="http://schemas.microsoft.com/office/drawing/2014/main" id="{00000000-0008-0000-0A00-000009000000}"/>
            </a:ext>
          </a:extLst>
        </xdr:cNvPr>
        <xdr:cNvSpPr txBox="1"/>
      </xdr:nvSpPr>
      <xdr:spPr>
        <a:xfrm>
          <a:off x="9103178" y="1959429"/>
          <a:ext cx="6776358" cy="7810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u="sng">
              <a:solidFill>
                <a:schemeClr val="accent3">
                  <a:lumMod val="50000"/>
                </a:schemeClr>
              </a:solidFill>
              <a:latin typeface="Lucida Bright" panose="02040602050505020304" pitchFamily="18" charset="0"/>
            </a:rPr>
            <a:t>Step 1. Determine the population of interest:</a:t>
          </a:r>
        </a:p>
        <a:p>
          <a:endParaRPr lang="en-US" sz="2000">
            <a:latin typeface="Lucida Bright" panose="02040602050505020304" pitchFamily="18" charset="0"/>
          </a:endParaRPr>
        </a:p>
        <a:p>
          <a:r>
            <a:rPr lang="en-US" sz="2000">
              <a:latin typeface="Lucida Bright" panose="02040602050505020304" pitchFamily="18" charset="0"/>
            </a:rPr>
            <a:t>In this case, the population value of interest in the mean</a:t>
          </a:r>
          <a:r>
            <a:rPr lang="en-US" sz="2000" baseline="0">
              <a:latin typeface="Lucida Bright" panose="02040602050505020304" pitchFamily="18" charset="0"/>
            </a:rPr>
            <a:t> hours worked, µ. The null and alternative hypothesis must be stated in terms of the population values.</a:t>
          </a:r>
        </a:p>
        <a:p>
          <a:endParaRPr lang="en-US" sz="2000" baseline="0">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2. Define the situation that is assumed to be true unless substantial information exists to suggest otherwise:</a:t>
          </a:r>
        </a:p>
        <a:p>
          <a:endParaRPr lang="en-US" sz="2000" baseline="0">
            <a:latin typeface="Lucida Bright" panose="02040602050505020304" pitchFamily="18" charset="0"/>
          </a:endParaRPr>
        </a:p>
        <a:p>
          <a:r>
            <a:rPr lang="en-US" sz="2000" baseline="0">
              <a:latin typeface="Lucida Bright" panose="02040602050505020304" pitchFamily="18" charset="0"/>
            </a:rPr>
            <a:t>Because changing the class scheduling system would be expensive and time consuming, the assumption is made that the mean hours worked is less than or equal to 20 hours per week. The burden of proof is placed on the registrar to justify her claim that the mean exceeds 20 hours.</a:t>
          </a:r>
        </a:p>
        <a:p>
          <a:endParaRPr lang="en-US" sz="2000" b="1" baseline="0">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3. Formulate the null and alternative hypotheses:</a:t>
          </a:r>
        </a:p>
        <a:p>
          <a:endParaRPr lang="en-US" sz="2000" baseline="0">
            <a:latin typeface="Lucida Bright" panose="02040602050505020304" pitchFamily="18" charset="0"/>
          </a:endParaRPr>
        </a:p>
        <a:p>
          <a:r>
            <a:rPr lang="en-US" sz="2000" baseline="0">
              <a:latin typeface="Lucida Bright" panose="02040602050505020304" pitchFamily="18" charset="0"/>
            </a:rPr>
            <a:t>Ho: µ ≤ 20 hours</a:t>
          </a:r>
        </a:p>
        <a:p>
          <a:pPr marL="0" marR="0" indent="0" defTabSz="914400" eaLnBrk="1" fontAlgn="auto" latinLnBrk="0" hangingPunct="1">
            <a:lnSpc>
              <a:spcPct val="100000"/>
            </a:lnSpc>
            <a:spcBef>
              <a:spcPts val="0"/>
            </a:spcBef>
            <a:spcAft>
              <a:spcPts val="0"/>
            </a:spcAft>
            <a:buClrTx/>
            <a:buSzTx/>
            <a:buFontTx/>
            <a:buNone/>
            <a:tabLst/>
            <a:defRPr/>
          </a:pPr>
          <a:r>
            <a:rPr lang="en-US" sz="2000" baseline="0">
              <a:latin typeface="Lucida Bright" panose="02040602050505020304" pitchFamily="18" charset="0"/>
            </a:rPr>
            <a:t>H</a:t>
          </a:r>
          <a:r>
            <a:rPr lang="en-US" sz="1600" baseline="0">
              <a:latin typeface="Lucida Bright" panose="02040602050505020304" pitchFamily="18" charset="0"/>
            </a:rPr>
            <a:t>a: </a:t>
          </a:r>
          <a:r>
            <a:rPr lang="en-US" sz="2000" baseline="0">
              <a:solidFill>
                <a:schemeClr val="dk1"/>
              </a:solidFill>
              <a:effectLst/>
              <a:latin typeface="Lucida Bright" panose="02040602050505020304" pitchFamily="18" charset="0"/>
              <a:ea typeface="+mn-ea"/>
              <a:cs typeface="+mn-cs"/>
            </a:rPr>
            <a:t>µ ˃ 20 hours</a:t>
          </a:r>
          <a:endParaRPr lang="en-US" sz="2000">
            <a:effectLst/>
            <a:latin typeface="Lucida Bright" panose="02040602050505020304" pitchFamily="18" charset="0"/>
          </a:endParaRPr>
        </a:p>
        <a:p>
          <a:endParaRPr lang="en-US" sz="1600"/>
        </a:p>
      </xdr:txBody>
    </xdr:sp>
    <xdr:clientData/>
  </xdr:twoCellAnchor>
  <xdr:twoCellAnchor>
    <xdr:from>
      <xdr:col>1</xdr:col>
      <xdr:colOff>122464</xdr:colOff>
      <xdr:row>39</xdr:row>
      <xdr:rowOff>176893</xdr:rowOff>
    </xdr:from>
    <xdr:to>
      <xdr:col>10</xdr:col>
      <xdr:colOff>548367</xdr:colOff>
      <xdr:row>67</xdr:row>
      <xdr:rowOff>27212</xdr:rowOff>
    </xdr:to>
    <xdr:sp macro="" textlink="">
      <xdr:nvSpPr>
        <xdr:cNvPr id="4" name="TextBox 3">
          <a:extLst>
            <a:ext uri="{FF2B5EF4-FFF2-40B4-BE49-F238E27FC236}">
              <a16:creationId xmlns:a16="http://schemas.microsoft.com/office/drawing/2014/main" id="{F885FEBD-807B-410D-9D1D-E75E537E0528}"/>
            </a:ext>
          </a:extLst>
        </xdr:cNvPr>
        <xdr:cNvSpPr txBox="1"/>
      </xdr:nvSpPr>
      <xdr:spPr>
        <a:xfrm>
          <a:off x="707571" y="7606393"/>
          <a:ext cx="6998153" cy="51843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latin typeface="+mn-lt"/>
              <a:ea typeface="+mn-ea"/>
              <a:cs typeface="+mn-cs"/>
            </a:rPr>
            <a:t>6305</a:t>
          </a:r>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b) Complete the following: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Ho: x ≥ 1</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Ha: x......</a:t>
          </a:r>
        </a:p>
        <a:p>
          <a:endParaRPr lang="en-US" sz="2000" baseline="0">
            <a:solidFill>
              <a:schemeClr val="dk1"/>
            </a:solidFill>
            <a:latin typeface="Lucida Bright" panose="02040602050505020304" pitchFamily="18" charset="0"/>
            <a:ea typeface="+mn-ea"/>
            <a:cs typeface="+mn-cs"/>
          </a:endParaRP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Ho: x = 1</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Ho: x ≠.....</a:t>
          </a:r>
          <a:endParaRPr lang="en-US" sz="2000">
            <a:solidFill>
              <a:schemeClr val="dk1"/>
            </a:solidFill>
            <a:latin typeface="Lucida Bright" panose="02040602050505020304" pitchFamily="18" charset="0"/>
            <a:ea typeface="+mn-ea"/>
            <a:cs typeface="+mn-cs"/>
          </a:endParaRPr>
        </a:p>
      </xdr:txBody>
    </xdr:sp>
    <xdr:clientData/>
  </xdr:twoCellAnchor>
  <xdr:twoCellAnchor>
    <xdr:from>
      <xdr:col>1</xdr:col>
      <xdr:colOff>217714</xdr:colOff>
      <xdr:row>50</xdr:row>
      <xdr:rowOff>0</xdr:rowOff>
    </xdr:from>
    <xdr:to>
      <xdr:col>2</xdr:col>
      <xdr:colOff>1088572</xdr:colOff>
      <xdr:row>50</xdr:row>
      <xdr:rowOff>0</xdr:rowOff>
    </xdr:to>
    <xdr:cxnSp macro="">
      <xdr:nvCxnSpPr>
        <xdr:cNvPr id="10" name="Straight Connector 9">
          <a:extLst>
            <a:ext uri="{FF2B5EF4-FFF2-40B4-BE49-F238E27FC236}">
              <a16:creationId xmlns:a16="http://schemas.microsoft.com/office/drawing/2014/main" id="{9ADF593D-7C8E-A956-2D01-14E5067853D3}"/>
            </a:ext>
          </a:extLst>
        </xdr:cNvPr>
        <xdr:cNvCxnSpPr/>
      </xdr:nvCxnSpPr>
      <xdr:spPr>
        <a:xfrm>
          <a:off x="802821" y="9525000"/>
          <a:ext cx="202746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71667</xdr:colOff>
      <xdr:row>13</xdr:row>
      <xdr:rowOff>67127</xdr:rowOff>
    </xdr:from>
    <xdr:to>
      <xdr:col>19</xdr:col>
      <xdr:colOff>324080</xdr:colOff>
      <xdr:row>18</xdr:row>
      <xdr:rowOff>29027</xdr:rowOff>
    </xdr:to>
    <xdr:sp macro="" textlink="">
      <xdr:nvSpPr>
        <xdr:cNvPr id="6" name="Rectangle 5">
          <a:extLst>
            <a:ext uri="{FF2B5EF4-FFF2-40B4-BE49-F238E27FC236}">
              <a16:creationId xmlns:a16="http://schemas.microsoft.com/office/drawing/2014/main" id="{00000000-0008-0000-0000-000006000000}"/>
            </a:ext>
          </a:extLst>
        </xdr:cNvPr>
        <xdr:cNvSpPr/>
      </xdr:nvSpPr>
      <xdr:spPr>
        <a:xfrm>
          <a:off x="9120417" y="3305627"/>
          <a:ext cx="2665413" cy="914400"/>
        </a:xfrm>
        <a:prstGeom prst="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3200" baseline="0">
              <a:solidFill>
                <a:schemeClr val="tx1"/>
              </a:solidFill>
              <a:latin typeface="Lucida Bright" panose="02040602050505020304" pitchFamily="18" charset="0"/>
            </a:rPr>
            <a:t>  </a:t>
          </a:r>
          <a:r>
            <a:rPr lang="el-GR" sz="3200" baseline="0">
              <a:solidFill>
                <a:schemeClr val="tx1"/>
              </a:solidFill>
              <a:latin typeface="Times New Roman" panose="02020603050405020304" pitchFamily="18" charset="0"/>
              <a:cs typeface="Times New Roman" panose="02020603050405020304" pitchFamily="18" charset="0"/>
            </a:rPr>
            <a:t>μ</a:t>
          </a:r>
          <a:r>
            <a:rPr lang="en-US" sz="3200" baseline="0">
              <a:solidFill>
                <a:schemeClr val="tx1"/>
              </a:solidFill>
              <a:latin typeface="Lucida Bright" panose="02040602050505020304" pitchFamily="18" charset="0"/>
              <a:cs typeface="Times New Roman" panose="02020603050405020304" pitchFamily="18" charset="0"/>
            </a:rPr>
            <a:t>, </a:t>
          </a:r>
          <a:r>
            <a:rPr lang="el-GR" sz="3200" baseline="0">
              <a:solidFill>
                <a:schemeClr val="tx1"/>
              </a:solidFill>
              <a:latin typeface="Cambria Math" panose="02040503050406030204" pitchFamily="18" charset="0"/>
              <a:ea typeface="Cambria Math" panose="02040503050406030204" pitchFamily="18" charset="0"/>
            </a:rPr>
            <a:t>σ</a:t>
          </a:r>
          <a:r>
            <a:rPr lang="en-US" sz="3200" baseline="0">
              <a:solidFill>
                <a:schemeClr val="tx1"/>
              </a:solidFill>
              <a:latin typeface="Lucida Bright" panose="02040602050505020304" pitchFamily="18" charset="0"/>
              <a:ea typeface="Cambria Math" panose="02040503050406030204" pitchFamily="18" charset="0"/>
            </a:rPr>
            <a:t> </a:t>
          </a:r>
          <a:endParaRPr lang="en-US" sz="3200">
            <a:solidFill>
              <a:schemeClr val="tx1"/>
            </a:solidFill>
            <a:latin typeface="Lucida Bright" panose="02040602050505020304" pitchFamily="18" charset="0"/>
          </a:endParaRPr>
        </a:p>
      </xdr:txBody>
    </xdr:sp>
    <xdr:clientData/>
  </xdr:twoCellAnchor>
  <xdr:twoCellAnchor>
    <xdr:from>
      <xdr:col>7</xdr:col>
      <xdr:colOff>307413</xdr:colOff>
      <xdr:row>23</xdr:row>
      <xdr:rowOff>152624</xdr:rowOff>
    </xdr:from>
    <xdr:to>
      <xdr:col>11</xdr:col>
      <xdr:colOff>559825</xdr:colOff>
      <xdr:row>28</xdr:row>
      <xdr:rowOff>114524</xdr:rowOff>
    </xdr:to>
    <xdr:sp macro="" textlink="">
      <xdr:nvSpPr>
        <xdr:cNvPr id="7" name="Rectangle 6">
          <a:extLst>
            <a:ext uri="{FF2B5EF4-FFF2-40B4-BE49-F238E27FC236}">
              <a16:creationId xmlns:a16="http://schemas.microsoft.com/office/drawing/2014/main" id="{00000000-0008-0000-0000-000007000000}"/>
            </a:ext>
          </a:extLst>
        </xdr:cNvPr>
        <xdr:cNvSpPr/>
      </xdr:nvSpPr>
      <xdr:spPr>
        <a:xfrm>
          <a:off x="4530163" y="4153124"/>
          <a:ext cx="2665412" cy="914400"/>
        </a:xfrm>
        <a:prstGeom prst="rect">
          <a:avLst/>
        </a:prstGeom>
        <a:solidFill>
          <a:schemeClr val="accent3">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solidFill>
                <a:schemeClr val="tx1"/>
              </a:solidFill>
              <a:latin typeface="Lucida Bright" panose="02040602050505020304" pitchFamily="18" charset="0"/>
            </a:rPr>
            <a:t>Known</a:t>
          </a:r>
        </a:p>
      </xdr:txBody>
    </xdr:sp>
    <xdr:clientData/>
  </xdr:twoCellAnchor>
  <xdr:twoCellAnchor>
    <xdr:from>
      <xdr:col>9</xdr:col>
      <xdr:colOff>433619</xdr:colOff>
      <xdr:row>15</xdr:row>
      <xdr:rowOff>143326</xdr:rowOff>
    </xdr:from>
    <xdr:to>
      <xdr:col>15</xdr:col>
      <xdr:colOff>71667</xdr:colOff>
      <xdr:row>23</xdr:row>
      <xdr:rowOff>152623</xdr:rowOff>
    </xdr:to>
    <xdr:cxnSp macro="">
      <xdr:nvCxnSpPr>
        <xdr:cNvPr id="9" name="Elbow Connector 8">
          <a:extLst>
            <a:ext uri="{FF2B5EF4-FFF2-40B4-BE49-F238E27FC236}">
              <a16:creationId xmlns:a16="http://schemas.microsoft.com/office/drawing/2014/main" id="{00000000-0008-0000-0000-000009000000}"/>
            </a:ext>
          </a:extLst>
        </xdr:cNvPr>
        <xdr:cNvCxnSpPr>
          <a:stCxn id="6" idx="1"/>
          <a:endCxn id="7" idx="0"/>
        </xdr:cNvCxnSpPr>
      </xdr:nvCxnSpPr>
      <xdr:spPr>
        <a:xfrm rot="10800000" flipV="1">
          <a:off x="5862869" y="3762826"/>
          <a:ext cx="3257548" cy="1533297"/>
        </a:xfrm>
        <a:prstGeom prst="bentConnector2">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35718</xdr:colOff>
      <xdr:row>0</xdr:row>
      <xdr:rowOff>0</xdr:rowOff>
    </xdr:from>
    <xdr:ext cx="184731" cy="264560"/>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3679031" y="25003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24</xdr:col>
      <xdr:colOff>206380</xdr:colOff>
      <xdr:row>23</xdr:row>
      <xdr:rowOff>125864</xdr:rowOff>
    </xdr:from>
    <xdr:to>
      <xdr:col>28</xdr:col>
      <xdr:colOff>458791</xdr:colOff>
      <xdr:row>28</xdr:row>
      <xdr:rowOff>87764</xdr:rowOff>
    </xdr:to>
    <xdr:sp macro="" textlink="">
      <xdr:nvSpPr>
        <xdr:cNvPr id="13" name="Rectangle 12">
          <a:hlinkClick xmlns:r="http://schemas.openxmlformats.org/officeDocument/2006/relationships" r:id="rId1"/>
          <a:extLst>
            <a:ext uri="{FF2B5EF4-FFF2-40B4-BE49-F238E27FC236}">
              <a16:creationId xmlns:a16="http://schemas.microsoft.com/office/drawing/2014/main" id="{00000000-0008-0000-0000-00000D000000}"/>
            </a:ext>
          </a:extLst>
        </xdr:cNvPr>
        <xdr:cNvSpPr/>
      </xdr:nvSpPr>
      <xdr:spPr>
        <a:xfrm>
          <a:off x="14081130" y="4126364"/>
          <a:ext cx="2665411" cy="9144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latin typeface="Lucida Bright" panose="02040602050505020304" pitchFamily="18" charset="0"/>
            </a:rPr>
            <a:t>Unknown</a:t>
          </a:r>
        </a:p>
      </xdr:txBody>
    </xdr:sp>
    <xdr:clientData/>
  </xdr:twoCellAnchor>
  <xdr:twoCellAnchor>
    <xdr:from>
      <xdr:col>19</xdr:col>
      <xdr:colOff>324081</xdr:colOff>
      <xdr:row>15</xdr:row>
      <xdr:rowOff>143327</xdr:rowOff>
    </xdr:from>
    <xdr:to>
      <xdr:col>26</xdr:col>
      <xdr:colOff>332587</xdr:colOff>
      <xdr:row>23</xdr:row>
      <xdr:rowOff>125864</xdr:rowOff>
    </xdr:to>
    <xdr:cxnSp macro="">
      <xdr:nvCxnSpPr>
        <xdr:cNvPr id="14" name="Elbow Connector 13">
          <a:extLst>
            <a:ext uri="{FF2B5EF4-FFF2-40B4-BE49-F238E27FC236}">
              <a16:creationId xmlns:a16="http://schemas.microsoft.com/office/drawing/2014/main" id="{00000000-0008-0000-0000-00000E000000}"/>
            </a:ext>
          </a:extLst>
        </xdr:cNvPr>
        <xdr:cNvCxnSpPr>
          <a:stCxn id="13" idx="0"/>
          <a:endCxn id="6" idx="3"/>
        </xdr:cNvCxnSpPr>
      </xdr:nvCxnSpPr>
      <xdr:spPr>
        <a:xfrm rot="16200000" flipV="1">
          <a:off x="12846565" y="2702093"/>
          <a:ext cx="1506537" cy="3628006"/>
        </a:xfrm>
        <a:prstGeom prst="bentConnector2">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197303</xdr:colOff>
      <xdr:row>33</xdr:row>
      <xdr:rowOff>102054</xdr:rowOff>
    </xdr:from>
    <xdr:to>
      <xdr:col>11</xdr:col>
      <xdr:colOff>449714</xdr:colOff>
      <xdr:row>38</xdr:row>
      <xdr:rowOff>63954</xdr:rowOff>
    </xdr:to>
    <xdr:sp macro="" textlink="">
      <xdr:nvSpPr>
        <xdr:cNvPr id="31" name="Rectangle 30">
          <a:extLst>
            <a:ext uri="{FF2B5EF4-FFF2-40B4-BE49-F238E27FC236}">
              <a16:creationId xmlns:a16="http://schemas.microsoft.com/office/drawing/2014/main" id="{00000000-0008-0000-0000-00001F000000}"/>
            </a:ext>
          </a:extLst>
        </xdr:cNvPr>
        <xdr:cNvSpPr/>
      </xdr:nvSpPr>
      <xdr:spPr>
        <a:xfrm>
          <a:off x="4420053" y="6007554"/>
          <a:ext cx="2665411" cy="914400"/>
        </a:xfrm>
        <a:prstGeom prst="rect">
          <a:avLst/>
        </a:prstGeom>
        <a:solidFill>
          <a:schemeClr val="accent3">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solidFill>
                <a:schemeClr val="tx1"/>
              </a:solidFill>
              <a:latin typeface="Lucida Bright" panose="02040602050505020304" pitchFamily="18" charset="0"/>
            </a:rPr>
            <a:t>Large</a:t>
          </a:r>
          <a:r>
            <a:rPr lang="en-US" sz="1800" baseline="0">
              <a:solidFill>
                <a:schemeClr val="tx1"/>
              </a:solidFill>
              <a:latin typeface="Lucida Bright" panose="02040602050505020304" pitchFamily="18" charset="0"/>
            </a:rPr>
            <a:t> Sample</a:t>
          </a:r>
          <a:endParaRPr lang="en-US" sz="1800">
            <a:solidFill>
              <a:schemeClr val="tx1"/>
            </a:solidFill>
            <a:latin typeface="Lucida Bright" panose="02040602050505020304" pitchFamily="18" charset="0"/>
          </a:endParaRPr>
        </a:p>
      </xdr:txBody>
    </xdr:sp>
    <xdr:clientData/>
  </xdr:twoCellAnchor>
  <xdr:twoCellAnchor>
    <xdr:from>
      <xdr:col>18</xdr:col>
      <xdr:colOff>172358</xdr:colOff>
      <xdr:row>34</xdr:row>
      <xdr:rowOff>88446</xdr:rowOff>
    </xdr:from>
    <xdr:to>
      <xdr:col>22</xdr:col>
      <xdr:colOff>415697</xdr:colOff>
      <xdr:row>39</xdr:row>
      <xdr:rowOff>50346</xdr:rowOff>
    </xdr:to>
    <xdr:sp macro="" textlink="">
      <xdr:nvSpPr>
        <xdr:cNvPr id="32" name="Rectangle 31">
          <a:extLst>
            <a:ext uri="{FF2B5EF4-FFF2-40B4-BE49-F238E27FC236}">
              <a16:creationId xmlns:a16="http://schemas.microsoft.com/office/drawing/2014/main" id="{00000000-0008-0000-0000-000020000000}"/>
            </a:ext>
          </a:extLst>
        </xdr:cNvPr>
        <xdr:cNvSpPr/>
      </xdr:nvSpPr>
      <xdr:spPr>
        <a:xfrm>
          <a:off x="11030858" y="6184446"/>
          <a:ext cx="2656339" cy="914400"/>
        </a:xfrm>
        <a:prstGeom prst="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solidFill>
                <a:schemeClr val="tx1"/>
              </a:solidFill>
              <a:latin typeface="Lucida Bright" panose="02040602050505020304" pitchFamily="18" charset="0"/>
            </a:rPr>
            <a:t>Large</a:t>
          </a:r>
          <a:r>
            <a:rPr lang="en-US" sz="2000" baseline="0">
              <a:solidFill>
                <a:schemeClr val="tx1"/>
              </a:solidFill>
              <a:latin typeface="Lucida Bright" panose="02040602050505020304" pitchFamily="18" charset="0"/>
            </a:rPr>
            <a:t> Sample</a:t>
          </a:r>
          <a:endParaRPr lang="en-US" sz="2000">
            <a:solidFill>
              <a:schemeClr val="tx1"/>
            </a:solidFill>
            <a:latin typeface="Lucida Bright" panose="02040602050505020304" pitchFamily="18" charset="0"/>
          </a:endParaRPr>
        </a:p>
      </xdr:txBody>
    </xdr:sp>
    <xdr:clientData/>
  </xdr:twoCellAnchor>
  <xdr:twoCellAnchor>
    <xdr:from>
      <xdr:col>28</xdr:col>
      <xdr:colOff>415018</xdr:colOff>
      <xdr:row>34</xdr:row>
      <xdr:rowOff>49893</xdr:rowOff>
    </xdr:from>
    <xdr:to>
      <xdr:col>33</xdr:col>
      <xdr:colOff>33517</xdr:colOff>
      <xdr:row>39</xdr:row>
      <xdr:rowOff>11793</xdr:rowOff>
    </xdr:to>
    <xdr:sp macro="" textlink="">
      <xdr:nvSpPr>
        <xdr:cNvPr id="33" name="Rectangle 32">
          <a:extLst>
            <a:ext uri="{FF2B5EF4-FFF2-40B4-BE49-F238E27FC236}">
              <a16:creationId xmlns:a16="http://schemas.microsoft.com/office/drawing/2014/main" id="{00000000-0008-0000-0000-000021000000}"/>
            </a:ext>
          </a:extLst>
        </xdr:cNvPr>
        <xdr:cNvSpPr/>
      </xdr:nvSpPr>
      <xdr:spPr>
        <a:xfrm>
          <a:off x="17910538" y="6267813"/>
          <a:ext cx="2742699" cy="8763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aseline="0">
              <a:latin typeface="Lucida Bright" panose="02040602050505020304" pitchFamily="18" charset="0"/>
              <a:ea typeface="Cambria Math" panose="02040503050406030204" pitchFamily="18" charset="0"/>
            </a:rPr>
            <a:t>Small Sample</a:t>
          </a:r>
          <a:r>
            <a:rPr lang="en-US" sz="2000" baseline="0">
              <a:latin typeface="Lucida Bright" panose="02040602050505020304" pitchFamily="18" charset="0"/>
            </a:rPr>
            <a:t> </a:t>
          </a:r>
          <a:endParaRPr lang="en-US" sz="2000">
            <a:latin typeface="Lucida Bright" panose="02040602050505020304" pitchFamily="18" charset="0"/>
          </a:endParaRPr>
        </a:p>
      </xdr:txBody>
    </xdr:sp>
    <xdr:clientData/>
  </xdr:twoCellAnchor>
  <xdr:twoCellAnchor>
    <xdr:from>
      <xdr:col>20</xdr:col>
      <xdr:colOff>294028</xdr:colOff>
      <xdr:row>26</xdr:row>
      <xdr:rowOff>11564</xdr:rowOff>
    </xdr:from>
    <xdr:to>
      <xdr:col>24</xdr:col>
      <xdr:colOff>206380</xdr:colOff>
      <xdr:row>34</xdr:row>
      <xdr:rowOff>88446</xdr:rowOff>
    </xdr:to>
    <xdr:cxnSp macro="">
      <xdr:nvCxnSpPr>
        <xdr:cNvPr id="42" name="Elbow Connector 8">
          <a:extLst>
            <a:ext uri="{FF2B5EF4-FFF2-40B4-BE49-F238E27FC236}">
              <a16:creationId xmlns:a16="http://schemas.microsoft.com/office/drawing/2014/main" id="{00000000-0008-0000-0000-00002A000000}"/>
            </a:ext>
          </a:extLst>
        </xdr:cNvPr>
        <xdr:cNvCxnSpPr>
          <a:stCxn id="13" idx="1"/>
          <a:endCxn id="32" idx="0"/>
        </xdr:cNvCxnSpPr>
      </xdr:nvCxnSpPr>
      <xdr:spPr>
        <a:xfrm rot="10800000" flipV="1">
          <a:off x="12359028" y="4583564"/>
          <a:ext cx="1722102" cy="1600882"/>
        </a:xfrm>
        <a:prstGeom prst="bentConnector2">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458791</xdr:colOff>
      <xdr:row>26</xdr:row>
      <xdr:rowOff>15374</xdr:rowOff>
    </xdr:from>
    <xdr:to>
      <xdr:col>30</xdr:col>
      <xdr:colOff>536688</xdr:colOff>
      <xdr:row>34</xdr:row>
      <xdr:rowOff>49893</xdr:rowOff>
    </xdr:to>
    <xdr:cxnSp macro="">
      <xdr:nvCxnSpPr>
        <xdr:cNvPr id="49" name="Elbow Connector 8">
          <a:extLst>
            <a:ext uri="{FF2B5EF4-FFF2-40B4-BE49-F238E27FC236}">
              <a16:creationId xmlns:a16="http://schemas.microsoft.com/office/drawing/2014/main" id="{00000000-0008-0000-0000-000031000000}"/>
            </a:ext>
          </a:extLst>
        </xdr:cNvPr>
        <xdr:cNvCxnSpPr>
          <a:stCxn id="13" idx="3"/>
          <a:endCxn id="33" idx="0"/>
        </xdr:cNvCxnSpPr>
      </xdr:nvCxnSpPr>
      <xdr:spPr>
        <a:xfrm>
          <a:off x="17954311" y="4770254"/>
          <a:ext cx="1327577" cy="1497559"/>
        </a:xfrm>
        <a:prstGeom prst="bentConnector2">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142875</xdr:colOff>
      <xdr:row>42</xdr:row>
      <xdr:rowOff>170544</xdr:rowOff>
    </xdr:from>
    <xdr:to>
      <xdr:col>6</xdr:col>
      <xdr:colOff>391203</xdr:colOff>
      <xdr:row>47</xdr:row>
      <xdr:rowOff>132444</xdr:rowOff>
    </xdr:to>
    <xdr:sp macro="" textlink="">
      <xdr:nvSpPr>
        <xdr:cNvPr id="57" name="Rectangle 56">
          <a:extLst>
            <a:ext uri="{FF2B5EF4-FFF2-40B4-BE49-F238E27FC236}">
              <a16:creationId xmlns:a16="http://schemas.microsoft.com/office/drawing/2014/main" id="{00000000-0008-0000-0000-000039000000}"/>
            </a:ext>
          </a:extLst>
        </xdr:cNvPr>
        <xdr:cNvSpPr/>
      </xdr:nvSpPr>
      <xdr:spPr>
        <a:xfrm>
          <a:off x="2555875" y="7790544"/>
          <a:ext cx="1454828" cy="914400"/>
        </a:xfrm>
        <a:prstGeom prst="rect">
          <a:avLst/>
        </a:prstGeom>
        <a:solidFill>
          <a:schemeClr val="accent3">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solidFill>
                <a:schemeClr val="tx1"/>
              </a:solidFill>
              <a:latin typeface="Lucida Bright" panose="02040602050505020304" pitchFamily="18" charset="0"/>
            </a:rPr>
            <a:t>right-tail</a:t>
          </a:r>
        </a:p>
      </xdr:txBody>
    </xdr:sp>
    <xdr:clientData/>
  </xdr:twoCellAnchor>
  <xdr:twoCellAnchor>
    <xdr:from>
      <xdr:col>9</xdr:col>
      <xdr:colOff>298789</xdr:colOff>
      <xdr:row>38</xdr:row>
      <xdr:rowOff>63954</xdr:rowOff>
    </xdr:from>
    <xdr:to>
      <xdr:col>9</xdr:col>
      <xdr:colOff>298789</xdr:colOff>
      <xdr:row>42</xdr:row>
      <xdr:rowOff>142875</xdr:rowOff>
    </xdr:to>
    <xdr:cxnSp macro="">
      <xdr:nvCxnSpPr>
        <xdr:cNvPr id="59" name="Straight Connector 58">
          <a:extLst>
            <a:ext uri="{FF2B5EF4-FFF2-40B4-BE49-F238E27FC236}">
              <a16:creationId xmlns:a16="http://schemas.microsoft.com/office/drawing/2014/main" id="{00000000-0008-0000-0000-00003B000000}"/>
            </a:ext>
          </a:extLst>
        </xdr:cNvPr>
        <xdr:cNvCxnSpPr>
          <a:stCxn id="31" idx="2"/>
          <a:endCxn id="60" idx="0"/>
        </xdr:cNvCxnSpPr>
      </xdr:nvCxnSpPr>
      <xdr:spPr>
        <a:xfrm flipH="1">
          <a:off x="5728039" y="6921954"/>
          <a:ext cx="0" cy="84092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174625</xdr:colOff>
      <xdr:row>42</xdr:row>
      <xdr:rowOff>142875</xdr:rowOff>
    </xdr:from>
    <xdr:to>
      <xdr:col>10</xdr:col>
      <xdr:colOff>422953</xdr:colOff>
      <xdr:row>47</xdr:row>
      <xdr:rowOff>104775</xdr:rowOff>
    </xdr:to>
    <xdr:sp macro="" textlink="">
      <xdr:nvSpPr>
        <xdr:cNvPr id="60" name="Rectangle 59">
          <a:extLst>
            <a:ext uri="{FF2B5EF4-FFF2-40B4-BE49-F238E27FC236}">
              <a16:creationId xmlns:a16="http://schemas.microsoft.com/office/drawing/2014/main" id="{00000000-0008-0000-0000-00003C000000}"/>
            </a:ext>
          </a:extLst>
        </xdr:cNvPr>
        <xdr:cNvSpPr/>
      </xdr:nvSpPr>
      <xdr:spPr>
        <a:xfrm>
          <a:off x="5000625" y="7762875"/>
          <a:ext cx="1454828" cy="914400"/>
        </a:xfrm>
        <a:prstGeom prst="rect">
          <a:avLst/>
        </a:prstGeom>
        <a:solidFill>
          <a:schemeClr val="accent3">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solidFill>
                <a:schemeClr val="tx1"/>
              </a:solidFill>
              <a:latin typeface="Lucida Bright" panose="02040602050505020304" pitchFamily="18" charset="0"/>
            </a:rPr>
            <a:t>Left-tails</a:t>
          </a:r>
        </a:p>
      </xdr:txBody>
    </xdr:sp>
    <xdr:clientData/>
  </xdr:twoCellAnchor>
  <xdr:twoCellAnchor>
    <xdr:from>
      <xdr:col>12</xdr:col>
      <xdr:colOff>152400</xdr:colOff>
      <xdr:row>42</xdr:row>
      <xdr:rowOff>120650</xdr:rowOff>
    </xdr:from>
    <xdr:to>
      <xdr:col>14</xdr:col>
      <xdr:colOff>400728</xdr:colOff>
      <xdr:row>47</xdr:row>
      <xdr:rowOff>82550</xdr:rowOff>
    </xdr:to>
    <xdr:sp macro="" textlink="">
      <xdr:nvSpPr>
        <xdr:cNvPr id="61" name="Rectangle 60">
          <a:extLst>
            <a:ext uri="{FF2B5EF4-FFF2-40B4-BE49-F238E27FC236}">
              <a16:creationId xmlns:a16="http://schemas.microsoft.com/office/drawing/2014/main" id="{00000000-0008-0000-0000-00003D000000}"/>
            </a:ext>
          </a:extLst>
        </xdr:cNvPr>
        <xdr:cNvSpPr/>
      </xdr:nvSpPr>
      <xdr:spPr>
        <a:xfrm>
          <a:off x="7391400" y="7740650"/>
          <a:ext cx="1454828" cy="914400"/>
        </a:xfrm>
        <a:prstGeom prst="rect">
          <a:avLst/>
        </a:prstGeom>
        <a:solidFill>
          <a:schemeClr val="accent3">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solidFill>
                <a:schemeClr val="tx1"/>
              </a:solidFill>
              <a:latin typeface="Lucida Bright" panose="02040602050505020304" pitchFamily="18" charset="0"/>
            </a:rPr>
            <a:t>Two-tail</a:t>
          </a:r>
        </a:p>
      </xdr:txBody>
    </xdr:sp>
    <xdr:clientData/>
  </xdr:twoCellAnchor>
  <xdr:twoCellAnchor>
    <xdr:from>
      <xdr:col>5</xdr:col>
      <xdr:colOff>267039</xdr:colOff>
      <xdr:row>35</xdr:row>
      <xdr:rowOff>178254</xdr:rowOff>
    </xdr:from>
    <xdr:to>
      <xdr:col>7</xdr:col>
      <xdr:colOff>197303</xdr:colOff>
      <xdr:row>42</xdr:row>
      <xdr:rowOff>170544</xdr:rowOff>
    </xdr:to>
    <xdr:cxnSp macro="">
      <xdr:nvCxnSpPr>
        <xdr:cNvPr id="62" name="Elbow Connector 8">
          <a:extLst>
            <a:ext uri="{FF2B5EF4-FFF2-40B4-BE49-F238E27FC236}">
              <a16:creationId xmlns:a16="http://schemas.microsoft.com/office/drawing/2014/main" id="{00000000-0008-0000-0000-00003E000000}"/>
            </a:ext>
          </a:extLst>
        </xdr:cNvPr>
        <xdr:cNvCxnSpPr>
          <a:stCxn id="31" idx="1"/>
          <a:endCxn id="57" idx="0"/>
        </xdr:cNvCxnSpPr>
      </xdr:nvCxnSpPr>
      <xdr:spPr>
        <a:xfrm rot="10800000" flipV="1">
          <a:off x="3283289" y="6464754"/>
          <a:ext cx="1136764" cy="1325790"/>
        </a:xfrm>
        <a:prstGeom prst="bentConnector2">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449714</xdr:colOff>
      <xdr:row>35</xdr:row>
      <xdr:rowOff>178254</xdr:rowOff>
    </xdr:from>
    <xdr:to>
      <xdr:col>13</xdr:col>
      <xdr:colOff>276564</xdr:colOff>
      <xdr:row>42</xdr:row>
      <xdr:rowOff>120650</xdr:rowOff>
    </xdr:to>
    <xdr:cxnSp macro="">
      <xdr:nvCxnSpPr>
        <xdr:cNvPr id="66" name="Elbow Connector 8">
          <a:extLst>
            <a:ext uri="{FF2B5EF4-FFF2-40B4-BE49-F238E27FC236}">
              <a16:creationId xmlns:a16="http://schemas.microsoft.com/office/drawing/2014/main" id="{00000000-0008-0000-0000-000042000000}"/>
            </a:ext>
          </a:extLst>
        </xdr:cNvPr>
        <xdr:cNvCxnSpPr>
          <a:stCxn id="31" idx="3"/>
          <a:endCxn id="61" idx="0"/>
        </xdr:cNvCxnSpPr>
      </xdr:nvCxnSpPr>
      <xdr:spPr>
        <a:xfrm>
          <a:off x="7085464" y="6464754"/>
          <a:ext cx="1033350" cy="1275896"/>
        </a:xfrm>
        <a:prstGeom prst="bentConnector2">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130175</xdr:colOff>
      <xdr:row>42</xdr:row>
      <xdr:rowOff>161925</xdr:rowOff>
    </xdr:from>
    <xdr:to>
      <xdr:col>21</xdr:col>
      <xdr:colOff>378503</xdr:colOff>
      <xdr:row>47</xdr:row>
      <xdr:rowOff>123825</xdr:rowOff>
    </xdr:to>
    <xdr:sp macro="" textlink="">
      <xdr:nvSpPr>
        <xdr:cNvPr id="109" name="Rectangle 108">
          <a:extLst>
            <a:ext uri="{FF2B5EF4-FFF2-40B4-BE49-F238E27FC236}">
              <a16:creationId xmlns:a16="http://schemas.microsoft.com/office/drawing/2014/main" id="{00000000-0008-0000-0000-00006D000000}"/>
            </a:ext>
          </a:extLst>
        </xdr:cNvPr>
        <xdr:cNvSpPr/>
      </xdr:nvSpPr>
      <xdr:spPr>
        <a:xfrm>
          <a:off x="11591925" y="7781925"/>
          <a:ext cx="1454828" cy="9144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latin typeface="Lucida Bright" panose="02040602050505020304" pitchFamily="18" charset="0"/>
            </a:rPr>
            <a:t>Right-tail</a:t>
          </a:r>
        </a:p>
      </xdr:txBody>
    </xdr:sp>
    <xdr:clientData/>
  </xdr:twoCellAnchor>
  <xdr:twoCellAnchor>
    <xdr:from>
      <xdr:col>20</xdr:col>
      <xdr:colOff>254339</xdr:colOff>
      <xdr:row>39</xdr:row>
      <xdr:rowOff>50346</xdr:rowOff>
    </xdr:from>
    <xdr:to>
      <xdr:col>20</xdr:col>
      <xdr:colOff>254339</xdr:colOff>
      <xdr:row>42</xdr:row>
      <xdr:rowOff>161925</xdr:rowOff>
    </xdr:to>
    <xdr:cxnSp macro="">
      <xdr:nvCxnSpPr>
        <xdr:cNvPr id="110" name="Straight Connector 109">
          <a:extLst>
            <a:ext uri="{FF2B5EF4-FFF2-40B4-BE49-F238E27FC236}">
              <a16:creationId xmlns:a16="http://schemas.microsoft.com/office/drawing/2014/main" id="{00000000-0008-0000-0000-00006E000000}"/>
            </a:ext>
          </a:extLst>
        </xdr:cNvPr>
        <xdr:cNvCxnSpPr>
          <a:stCxn id="32" idx="2"/>
          <a:endCxn id="109" idx="0"/>
        </xdr:cNvCxnSpPr>
      </xdr:nvCxnSpPr>
      <xdr:spPr>
        <a:xfrm flipH="1">
          <a:off x="12319339" y="7098846"/>
          <a:ext cx="0" cy="68307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434634</xdr:colOff>
      <xdr:row>28</xdr:row>
      <xdr:rowOff>82774</xdr:rowOff>
    </xdr:from>
    <xdr:to>
      <xdr:col>9</xdr:col>
      <xdr:colOff>434634</xdr:colOff>
      <xdr:row>33</xdr:row>
      <xdr:rowOff>70304</xdr:rowOff>
    </xdr:to>
    <xdr:cxnSp macro="">
      <xdr:nvCxnSpPr>
        <xdr:cNvPr id="125" name="Straight Connector 124">
          <a:extLst>
            <a:ext uri="{FF2B5EF4-FFF2-40B4-BE49-F238E27FC236}">
              <a16:creationId xmlns:a16="http://schemas.microsoft.com/office/drawing/2014/main" id="{00000000-0008-0000-0000-00007D000000}"/>
            </a:ext>
          </a:extLst>
        </xdr:cNvPr>
        <xdr:cNvCxnSpPr/>
      </xdr:nvCxnSpPr>
      <xdr:spPr>
        <a:xfrm flipH="1">
          <a:off x="5863884" y="5035774"/>
          <a:ext cx="0" cy="94003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441325</xdr:colOff>
      <xdr:row>43</xdr:row>
      <xdr:rowOff>28575</xdr:rowOff>
    </xdr:from>
    <xdr:to>
      <xdr:col>36</xdr:col>
      <xdr:colOff>86403</xdr:colOff>
      <xdr:row>47</xdr:row>
      <xdr:rowOff>180975</xdr:rowOff>
    </xdr:to>
    <xdr:sp macro="" textlink="">
      <xdr:nvSpPr>
        <xdr:cNvPr id="128" name="Rectangle 127">
          <a:extLst>
            <a:ext uri="{FF2B5EF4-FFF2-40B4-BE49-F238E27FC236}">
              <a16:creationId xmlns:a16="http://schemas.microsoft.com/office/drawing/2014/main" id="{00000000-0008-0000-0000-000080000000}"/>
            </a:ext>
          </a:extLst>
        </xdr:cNvPr>
        <xdr:cNvSpPr/>
      </xdr:nvSpPr>
      <xdr:spPr>
        <a:xfrm>
          <a:off x="19745325" y="7839075"/>
          <a:ext cx="1454828" cy="9144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latin typeface="Lucida Bright" panose="02040602050505020304" pitchFamily="18" charset="0"/>
            </a:rPr>
            <a:t>right-tail</a:t>
          </a:r>
        </a:p>
      </xdr:txBody>
    </xdr:sp>
    <xdr:clientData/>
  </xdr:twoCellAnchor>
  <xdr:twoCellAnchor>
    <xdr:from>
      <xdr:col>29</xdr:col>
      <xdr:colOff>576580</xdr:colOff>
      <xdr:row>43</xdr:row>
      <xdr:rowOff>76200</xdr:rowOff>
    </xdr:from>
    <xdr:to>
      <xdr:col>32</xdr:col>
      <xdr:colOff>200068</xdr:colOff>
      <xdr:row>47</xdr:row>
      <xdr:rowOff>110490</xdr:rowOff>
    </xdr:to>
    <xdr:sp macro="" textlink="">
      <xdr:nvSpPr>
        <xdr:cNvPr id="130" name="Rectangle 129">
          <a:extLst>
            <a:ext uri="{FF2B5EF4-FFF2-40B4-BE49-F238E27FC236}">
              <a16:creationId xmlns:a16="http://schemas.microsoft.com/office/drawing/2014/main" id="{00000000-0008-0000-0000-000082000000}"/>
            </a:ext>
          </a:extLst>
        </xdr:cNvPr>
        <xdr:cNvSpPr/>
      </xdr:nvSpPr>
      <xdr:spPr>
        <a:xfrm>
          <a:off x="18696940" y="7940040"/>
          <a:ext cx="1498008" cy="76581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latin typeface="Lucida Bright" panose="02040602050505020304" pitchFamily="18" charset="0"/>
            </a:rPr>
            <a:t>Two-tails</a:t>
          </a:r>
        </a:p>
      </xdr:txBody>
    </xdr:sp>
    <xdr:clientData/>
  </xdr:twoCellAnchor>
  <xdr:twoCellAnchor>
    <xdr:from>
      <xdr:col>26</xdr:col>
      <xdr:colOff>428964</xdr:colOff>
      <xdr:row>36</xdr:row>
      <xdr:rowOff>122282</xdr:rowOff>
    </xdr:from>
    <xdr:to>
      <xdr:col>28</xdr:col>
      <xdr:colOff>415018</xdr:colOff>
      <xdr:row>42</xdr:row>
      <xdr:rowOff>60959</xdr:rowOff>
    </xdr:to>
    <xdr:cxnSp macro="">
      <xdr:nvCxnSpPr>
        <xdr:cNvPr id="131" name="Elbow Connector 8">
          <a:extLst>
            <a:ext uri="{FF2B5EF4-FFF2-40B4-BE49-F238E27FC236}">
              <a16:creationId xmlns:a16="http://schemas.microsoft.com/office/drawing/2014/main" id="{00000000-0008-0000-0000-000083000000}"/>
            </a:ext>
          </a:extLst>
        </xdr:cNvPr>
        <xdr:cNvCxnSpPr>
          <a:stCxn id="33" idx="1"/>
          <a:endCxn id="19" idx="0"/>
        </xdr:cNvCxnSpPr>
      </xdr:nvCxnSpPr>
      <xdr:spPr>
        <a:xfrm rot="10800000" flipV="1">
          <a:off x="16674804" y="6705962"/>
          <a:ext cx="1235734" cy="1035957"/>
        </a:xfrm>
        <a:prstGeom prst="bentConnector2">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33517</xdr:colOff>
      <xdr:row>36</xdr:row>
      <xdr:rowOff>122283</xdr:rowOff>
    </xdr:from>
    <xdr:to>
      <xdr:col>34</xdr:col>
      <xdr:colOff>576284</xdr:colOff>
      <xdr:row>43</xdr:row>
      <xdr:rowOff>28575</xdr:rowOff>
    </xdr:to>
    <xdr:cxnSp macro="">
      <xdr:nvCxnSpPr>
        <xdr:cNvPr id="135" name="Elbow Connector 8">
          <a:extLst>
            <a:ext uri="{FF2B5EF4-FFF2-40B4-BE49-F238E27FC236}">
              <a16:creationId xmlns:a16="http://schemas.microsoft.com/office/drawing/2014/main" id="{00000000-0008-0000-0000-000087000000}"/>
            </a:ext>
          </a:extLst>
        </xdr:cNvPr>
        <xdr:cNvCxnSpPr>
          <a:stCxn id="33" idx="3"/>
          <a:endCxn id="128" idx="0"/>
        </xdr:cNvCxnSpPr>
      </xdr:nvCxnSpPr>
      <xdr:spPr>
        <a:xfrm>
          <a:off x="20653237" y="6705963"/>
          <a:ext cx="1167607" cy="1186452"/>
        </a:xfrm>
        <a:prstGeom prst="bentConnector2">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222250</xdr:colOff>
      <xdr:row>3</xdr:row>
      <xdr:rowOff>174626</xdr:rowOff>
    </xdr:from>
    <xdr:to>
      <xdr:col>26</xdr:col>
      <xdr:colOff>79375</xdr:colOff>
      <xdr:row>9</xdr:row>
      <xdr:rowOff>174626</xdr:rowOff>
    </xdr:to>
    <xdr:sp macro="" textlink="">
      <xdr:nvSpPr>
        <xdr:cNvPr id="152" name="TextBox 151">
          <a:extLst>
            <a:ext uri="{FF2B5EF4-FFF2-40B4-BE49-F238E27FC236}">
              <a16:creationId xmlns:a16="http://schemas.microsoft.com/office/drawing/2014/main" id="{00000000-0008-0000-0000-000098000000}"/>
            </a:ext>
          </a:extLst>
        </xdr:cNvPr>
        <xdr:cNvSpPr txBox="1"/>
      </xdr:nvSpPr>
      <xdr:spPr>
        <a:xfrm>
          <a:off x="6254750" y="1508126"/>
          <a:ext cx="8905875" cy="1143000"/>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4400">
              <a:latin typeface="Lucida Bright" panose="02040602050505020304" pitchFamily="18" charset="0"/>
            </a:rPr>
            <a:t>Research Hypothesis Testing</a:t>
          </a:r>
        </a:p>
      </xdr:txBody>
    </xdr:sp>
    <xdr:clientData/>
  </xdr:twoCellAnchor>
  <xdr:twoCellAnchor>
    <xdr:from>
      <xdr:col>4</xdr:col>
      <xdr:colOff>155575</xdr:colOff>
      <xdr:row>46</xdr:row>
      <xdr:rowOff>180975</xdr:rowOff>
    </xdr:from>
    <xdr:to>
      <xdr:col>6</xdr:col>
      <xdr:colOff>403903</xdr:colOff>
      <xdr:row>50</xdr:row>
      <xdr:rowOff>38100</xdr:rowOff>
    </xdr:to>
    <xdr:sp macro="" textlink="">
      <xdr:nvSpPr>
        <xdr:cNvPr id="153" name="Rectangle 152">
          <a:hlinkClick xmlns:r="http://schemas.openxmlformats.org/officeDocument/2006/relationships" r:id="rId2"/>
          <a:extLst>
            <a:ext uri="{FF2B5EF4-FFF2-40B4-BE49-F238E27FC236}">
              <a16:creationId xmlns:a16="http://schemas.microsoft.com/office/drawing/2014/main" id="{00000000-0008-0000-0000-000099000000}"/>
            </a:ext>
          </a:extLst>
        </xdr:cNvPr>
        <xdr:cNvSpPr/>
      </xdr:nvSpPr>
      <xdr:spPr>
        <a:xfrm>
          <a:off x="4422775" y="8562975"/>
          <a:ext cx="1467528" cy="61912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1">
              <a:solidFill>
                <a:schemeClr val="tx1"/>
              </a:solidFill>
              <a:latin typeface="Lucida Bright" panose="02040602050505020304" pitchFamily="18" charset="0"/>
            </a:rPr>
            <a:t>Problem</a:t>
          </a:r>
          <a:r>
            <a:rPr lang="en-US" sz="1800" b="1" baseline="0">
              <a:solidFill>
                <a:schemeClr val="tx1"/>
              </a:solidFill>
              <a:latin typeface="Lucida Bright" panose="02040602050505020304" pitchFamily="18" charset="0"/>
            </a:rPr>
            <a:t> 2</a:t>
          </a:r>
          <a:endParaRPr lang="en-US" sz="1800" b="1">
            <a:solidFill>
              <a:schemeClr val="tx1"/>
            </a:solidFill>
            <a:latin typeface="Lucida Bright" panose="02040602050505020304" pitchFamily="18" charset="0"/>
          </a:endParaRPr>
        </a:p>
      </xdr:txBody>
    </xdr:sp>
    <xdr:clientData/>
  </xdr:twoCellAnchor>
  <xdr:twoCellAnchor>
    <xdr:from>
      <xdr:col>8</xdr:col>
      <xdr:colOff>161925</xdr:colOff>
      <xdr:row>47</xdr:row>
      <xdr:rowOff>6350</xdr:rowOff>
    </xdr:from>
    <xdr:to>
      <xdr:col>10</xdr:col>
      <xdr:colOff>410253</xdr:colOff>
      <xdr:row>50</xdr:row>
      <xdr:rowOff>53975</xdr:rowOff>
    </xdr:to>
    <xdr:sp macro="" textlink="">
      <xdr:nvSpPr>
        <xdr:cNvPr id="154" name="Rectangle 153">
          <a:hlinkClick xmlns:r="http://schemas.openxmlformats.org/officeDocument/2006/relationships" r:id="rId3"/>
          <a:extLst>
            <a:ext uri="{FF2B5EF4-FFF2-40B4-BE49-F238E27FC236}">
              <a16:creationId xmlns:a16="http://schemas.microsoft.com/office/drawing/2014/main" id="{00000000-0008-0000-0000-00009A000000}"/>
            </a:ext>
          </a:extLst>
        </xdr:cNvPr>
        <xdr:cNvSpPr/>
      </xdr:nvSpPr>
      <xdr:spPr>
        <a:xfrm>
          <a:off x="6867525" y="8578850"/>
          <a:ext cx="1467528" cy="61912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1">
              <a:solidFill>
                <a:schemeClr val="tx1"/>
              </a:solidFill>
              <a:latin typeface="Lucida Bright" panose="02040602050505020304" pitchFamily="18" charset="0"/>
            </a:rPr>
            <a:t>Problem</a:t>
          </a:r>
          <a:r>
            <a:rPr lang="en-US" sz="1800" b="1" baseline="0">
              <a:solidFill>
                <a:schemeClr val="tx1"/>
              </a:solidFill>
              <a:latin typeface="Lucida Bright" panose="02040602050505020304" pitchFamily="18" charset="0"/>
            </a:rPr>
            <a:t> 3</a:t>
          </a:r>
          <a:endParaRPr lang="en-US" sz="1800" b="1">
            <a:solidFill>
              <a:schemeClr val="tx1"/>
            </a:solidFill>
            <a:latin typeface="Lucida Bright" panose="02040602050505020304" pitchFamily="18" charset="0"/>
          </a:endParaRPr>
        </a:p>
      </xdr:txBody>
    </xdr:sp>
    <xdr:clientData/>
  </xdr:twoCellAnchor>
  <xdr:twoCellAnchor>
    <xdr:from>
      <xdr:col>12</xdr:col>
      <xdr:colOff>152401</xdr:colOff>
      <xdr:row>46</xdr:row>
      <xdr:rowOff>155575</xdr:rowOff>
    </xdr:from>
    <xdr:to>
      <xdr:col>14</xdr:col>
      <xdr:colOff>400051</xdr:colOff>
      <xdr:row>50</xdr:row>
      <xdr:rowOff>12700</xdr:rowOff>
    </xdr:to>
    <xdr:sp macro="" textlink="">
      <xdr:nvSpPr>
        <xdr:cNvPr id="155" name="Rectangle 154">
          <a:hlinkClick xmlns:r="http://schemas.openxmlformats.org/officeDocument/2006/relationships" r:id="rId4"/>
          <a:extLst>
            <a:ext uri="{FF2B5EF4-FFF2-40B4-BE49-F238E27FC236}">
              <a16:creationId xmlns:a16="http://schemas.microsoft.com/office/drawing/2014/main" id="{00000000-0008-0000-0000-00009B000000}"/>
            </a:ext>
          </a:extLst>
        </xdr:cNvPr>
        <xdr:cNvSpPr/>
      </xdr:nvSpPr>
      <xdr:spPr>
        <a:xfrm>
          <a:off x="9296401" y="8537575"/>
          <a:ext cx="1466850" cy="61912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1">
              <a:solidFill>
                <a:schemeClr val="tx1"/>
              </a:solidFill>
              <a:latin typeface="Lucida Bright" panose="02040602050505020304" pitchFamily="18" charset="0"/>
            </a:rPr>
            <a:t>Problem</a:t>
          </a:r>
          <a:r>
            <a:rPr lang="en-US" sz="1800" b="1" baseline="0">
              <a:solidFill>
                <a:schemeClr val="tx1"/>
              </a:solidFill>
              <a:latin typeface="Lucida Bright" panose="02040602050505020304" pitchFamily="18" charset="0"/>
            </a:rPr>
            <a:t> 4</a:t>
          </a:r>
          <a:endParaRPr lang="en-US" sz="1800" b="1">
            <a:solidFill>
              <a:schemeClr val="tx1"/>
            </a:solidFill>
            <a:latin typeface="Lucida Bright" panose="02040602050505020304" pitchFamily="18" charset="0"/>
          </a:endParaRPr>
        </a:p>
      </xdr:txBody>
    </xdr:sp>
    <xdr:clientData/>
  </xdr:twoCellAnchor>
  <xdr:twoCellAnchor>
    <xdr:from>
      <xdr:col>19</xdr:col>
      <xdr:colOff>114300</xdr:colOff>
      <xdr:row>47</xdr:row>
      <xdr:rowOff>101600</xdr:rowOff>
    </xdr:from>
    <xdr:to>
      <xdr:col>21</xdr:col>
      <xdr:colOff>362628</xdr:colOff>
      <xdr:row>50</xdr:row>
      <xdr:rowOff>149225</xdr:rowOff>
    </xdr:to>
    <xdr:sp macro="" textlink="">
      <xdr:nvSpPr>
        <xdr:cNvPr id="156" name="Rectangle 155">
          <a:hlinkClick xmlns:r="http://schemas.openxmlformats.org/officeDocument/2006/relationships" r:id="rId5"/>
          <a:extLst>
            <a:ext uri="{FF2B5EF4-FFF2-40B4-BE49-F238E27FC236}">
              <a16:creationId xmlns:a16="http://schemas.microsoft.com/office/drawing/2014/main" id="{00000000-0008-0000-0000-00009C000000}"/>
            </a:ext>
          </a:extLst>
        </xdr:cNvPr>
        <xdr:cNvSpPr/>
      </xdr:nvSpPr>
      <xdr:spPr>
        <a:xfrm>
          <a:off x="13525500" y="8674100"/>
          <a:ext cx="1467528" cy="61912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1">
              <a:solidFill>
                <a:schemeClr val="tx1"/>
              </a:solidFill>
              <a:latin typeface="Lucida Bright" panose="02040602050505020304" pitchFamily="18" charset="0"/>
            </a:rPr>
            <a:t>Problem</a:t>
          </a:r>
          <a:r>
            <a:rPr lang="en-US" sz="1800" b="1" baseline="0">
              <a:solidFill>
                <a:schemeClr val="tx1"/>
              </a:solidFill>
              <a:latin typeface="Lucida Bright" panose="02040602050505020304" pitchFamily="18" charset="0"/>
            </a:rPr>
            <a:t> 5</a:t>
          </a:r>
          <a:endParaRPr lang="en-US" sz="1800" b="1">
            <a:solidFill>
              <a:schemeClr val="tx1"/>
            </a:solidFill>
            <a:latin typeface="Lucida Bright" panose="02040602050505020304" pitchFamily="18" charset="0"/>
          </a:endParaRPr>
        </a:p>
      </xdr:txBody>
    </xdr:sp>
    <xdr:clientData/>
  </xdr:twoCellAnchor>
  <xdr:twoCellAnchor>
    <xdr:from>
      <xdr:col>29</xdr:col>
      <xdr:colOff>604520</xdr:colOff>
      <xdr:row>47</xdr:row>
      <xdr:rowOff>107315</xdr:rowOff>
    </xdr:from>
    <xdr:to>
      <xdr:col>32</xdr:col>
      <xdr:colOff>182880</xdr:colOff>
      <xdr:row>50</xdr:row>
      <xdr:rowOff>154940</xdr:rowOff>
    </xdr:to>
    <xdr:sp macro="" textlink="">
      <xdr:nvSpPr>
        <xdr:cNvPr id="157" name="Rectangle 156">
          <a:hlinkClick xmlns:r="http://schemas.openxmlformats.org/officeDocument/2006/relationships" r:id="rId6"/>
          <a:extLst>
            <a:ext uri="{FF2B5EF4-FFF2-40B4-BE49-F238E27FC236}">
              <a16:creationId xmlns:a16="http://schemas.microsoft.com/office/drawing/2014/main" id="{00000000-0008-0000-0000-00009D000000}"/>
            </a:ext>
          </a:extLst>
        </xdr:cNvPr>
        <xdr:cNvSpPr/>
      </xdr:nvSpPr>
      <xdr:spPr>
        <a:xfrm>
          <a:off x="20599400" y="8702675"/>
          <a:ext cx="1452880" cy="5962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1">
              <a:solidFill>
                <a:schemeClr val="tx1"/>
              </a:solidFill>
              <a:latin typeface="Lucida Bright" panose="02040602050505020304" pitchFamily="18" charset="0"/>
            </a:rPr>
            <a:t>Problem</a:t>
          </a:r>
          <a:r>
            <a:rPr lang="en-US" sz="1800" b="1" baseline="0">
              <a:solidFill>
                <a:schemeClr val="tx1"/>
              </a:solidFill>
              <a:latin typeface="Lucida Bright" panose="02040602050505020304" pitchFamily="18" charset="0"/>
            </a:rPr>
            <a:t> 6</a:t>
          </a:r>
          <a:endParaRPr lang="en-US" sz="1800" b="1">
            <a:solidFill>
              <a:schemeClr val="tx1"/>
            </a:solidFill>
            <a:latin typeface="Lucida Bright" panose="02040602050505020304" pitchFamily="18" charset="0"/>
          </a:endParaRPr>
        </a:p>
      </xdr:txBody>
    </xdr:sp>
    <xdr:clientData/>
  </xdr:twoCellAnchor>
  <xdr:twoCellAnchor>
    <xdr:from>
      <xdr:col>33</xdr:col>
      <xdr:colOff>460375</xdr:colOff>
      <xdr:row>47</xdr:row>
      <xdr:rowOff>88900</xdr:rowOff>
    </xdr:from>
    <xdr:to>
      <xdr:col>36</xdr:col>
      <xdr:colOff>105453</xdr:colOff>
      <xdr:row>50</xdr:row>
      <xdr:rowOff>136525</xdr:rowOff>
    </xdr:to>
    <xdr:sp macro="" textlink="">
      <xdr:nvSpPr>
        <xdr:cNvPr id="158" name="Rectangle 157">
          <a:hlinkClick xmlns:r="http://schemas.openxmlformats.org/officeDocument/2006/relationships" r:id="rId7"/>
          <a:extLst>
            <a:ext uri="{FF2B5EF4-FFF2-40B4-BE49-F238E27FC236}">
              <a16:creationId xmlns:a16="http://schemas.microsoft.com/office/drawing/2014/main" id="{00000000-0008-0000-0000-00009E000000}"/>
            </a:ext>
          </a:extLst>
        </xdr:cNvPr>
        <xdr:cNvSpPr/>
      </xdr:nvSpPr>
      <xdr:spPr>
        <a:xfrm>
          <a:off x="21796375" y="8661400"/>
          <a:ext cx="1473878" cy="61912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1">
              <a:solidFill>
                <a:schemeClr val="tx1"/>
              </a:solidFill>
              <a:latin typeface="Lucida Bright" panose="02040602050505020304" pitchFamily="18" charset="0"/>
            </a:rPr>
            <a:t>Problem</a:t>
          </a:r>
          <a:r>
            <a:rPr lang="en-US" sz="1800" b="1" baseline="0">
              <a:solidFill>
                <a:schemeClr val="tx1"/>
              </a:solidFill>
              <a:latin typeface="Lucida Bright" panose="02040602050505020304" pitchFamily="18" charset="0"/>
            </a:rPr>
            <a:t> 7</a:t>
          </a:r>
          <a:endParaRPr lang="en-US" sz="1800" b="1">
            <a:solidFill>
              <a:schemeClr val="tx1"/>
            </a:solidFill>
            <a:latin typeface="Lucida Bright" panose="02040602050505020304" pitchFamily="18" charset="0"/>
          </a:endParaRPr>
        </a:p>
      </xdr:txBody>
    </xdr:sp>
    <xdr:clientData/>
  </xdr:twoCellAnchor>
  <xdr:twoCellAnchor>
    <xdr:from>
      <xdr:col>0</xdr:col>
      <xdr:colOff>493942</xdr:colOff>
      <xdr:row>19</xdr:row>
      <xdr:rowOff>108402</xdr:rowOff>
    </xdr:from>
    <xdr:to>
      <xdr:col>5</xdr:col>
      <xdr:colOff>143105</xdr:colOff>
      <xdr:row>24</xdr:row>
      <xdr:rowOff>70302</xdr:rowOff>
    </xdr:to>
    <xdr:sp macro="" textlink="">
      <xdr:nvSpPr>
        <xdr:cNvPr id="161" name="Rectangle 160">
          <a:extLst>
            <a:ext uri="{FF2B5EF4-FFF2-40B4-BE49-F238E27FC236}">
              <a16:creationId xmlns:a16="http://schemas.microsoft.com/office/drawing/2014/main" id="{00000000-0008-0000-0000-0000A1000000}"/>
            </a:ext>
          </a:extLst>
        </xdr:cNvPr>
        <xdr:cNvSpPr/>
      </xdr:nvSpPr>
      <xdr:spPr>
        <a:xfrm>
          <a:off x="493942" y="3346902"/>
          <a:ext cx="2665413" cy="914400"/>
        </a:xfrm>
        <a:prstGeom prst="rect">
          <a:avLst/>
        </a:prstGeom>
        <a:solidFill>
          <a:schemeClr val="accent3">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aseline="0">
              <a:solidFill>
                <a:schemeClr val="tx1"/>
              </a:solidFill>
            </a:rPr>
            <a:t>  Formulating Hypothesis</a:t>
          </a:r>
          <a:endParaRPr lang="en-US" sz="1800">
            <a:solidFill>
              <a:schemeClr val="tx1"/>
            </a:solidFill>
          </a:endParaRPr>
        </a:p>
      </xdr:txBody>
    </xdr:sp>
    <xdr:clientData/>
  </xdr:twoCellAnchor>
  <xdr:twoCellAnchor>
    <xdr:from>
      <xdr:col>1</xdr:col>
      <xdr:colOff>558800</xdr:colOff>
      <xdr:row>23</xdr:row>
      <xdr:rowOff>63500</xdr:rowOff>
    </xdr:from>
    <xdr:to>
      <xdr:col>4</xdr:col>
      <xdr:colOff>182288</xdr:colOff>
      <xdr:row>26</xdr:row>
      <xdr:rowOff>111125</xdr:rowOff>
    </xdr:to>
    <xdr:sp macro="" textlink="">
      <xdr:nvSpPr>
        <xdr:cNvPr id="162" name="Rectangle 161">
          <a:hlinkClick xmlns:r="http://schemas.openxmlformats.org/officeDocument/2006/relationships" r:id="rId8"/>
          <a:extLst>
            <a:ext uri="{FF2B5EF4-FFF2-40B4-BE49-F238E27FC236}">
              <a16:creationId xmlns:a16="http://schemas.microsoft.com/office/drawing/2014/main" id="{00000000-0008-0000-0000-0000A2000000}"/>
            </a:ext>
          </a:extLst>
        </xdr:cNvPr>
        <xdr:cNvSpPr/>
      </xdr:nvSpPr>
      <xdr:spPr>
        <a:xfrm>
          <a:off x="3058160" y="3903980"/>
          <a:ext cx="1498008" cy="5962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1">
              <a:solidFill>
                <a:schemeClr val="tx1"/>
              </a:solidFill>
            </a:rPr>
            <a:t>Problem</a:t>
          </a:r>
          <a:r>
            <a:rPr lang="en-US" sz="1800" b="1" baseline="0">
              <a:solidFill>
                <a:schemeClr val="tx1"/>
              </a:solidFill>
            </a:rPr>
            <a:t> 1</a:t>
          </a:r>
          <a:endParaRPr lang="en-US" sz="1800" b="1">
            <a:solidFill>
              <a:schemeClr val="tx1"/>
            </a:solidFill>
          </a:endParaRPr>
        </a:p>
      </xdr:txBody>
    </xdr:sp>
    <xdr:clientData/>
  </xdr:twoCellAnchor>
  <xdr:twoCellAnchor>
    <xdr:from>
      <xdr:col>1</xdr:col>
      <xdr:colOff>513080</xdr:colOff>
      <xdr:row>1</xdr:row>
      <xdr:rowOff>121920</xdr:rowOff>
    </xdr:from>
    <xdr:to>
      <xdr:col>4</xdr:col>
      <xdr:colOff>173990</xdr:colOff>
      <xdr:row>7</xdr:row>
      <xdr:rowOff>97790</xdr:rowOff>
    </xdr:to>
    <xdr:sp macro="" textlink="">
      <xdr:nvSpPr>
        <xdr:cNvPr id="37" name="Left Arrow 36">
          <a:hlinkClick xmlns:r="http://schemas.openxmlformats.org/officeDocument/2006/relationships" r:id="rId9"/>
          <a:extLst>
            <a:ext uri="{FF2B5EF4-FFF2-40B4-BE49-F238E27FC236}">
              <a16:creationId xmlns:a16="http://schemas.microsoft.com/office/drawing/2014/main" id="{00000000-0008-0000-0000-000025000000}"/>
            </a:ext>
          </a:extLst>
        </xdr:cNvPr>
        <xdr:cNvSpPr/>
      </xdr:nvSpPr>
      <xdr:spPr>
        <a:xfrm>
          <a:off x="3637280" y="304800"/>
          <a:ext cx="1535430" cy="1073150"/>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t>Back</a:t>
          </a:r>
        </a:p>
      </xdr:txBody>
    </xdr:sp>
    <xdr:clientData/>
  </xdr:twoCellAnchor>
  <xdr:twoCellAnchor>
    <xdr:from>
      <xdr:col>31</xdr:col>
      <xdr:colOff>267247</xdr:colOff>
      <xdr:row>4</xdr:row>
      <xdr:rowOff>30932</xdr:rowOff>
    </xdr:from>
    <xdr:to>
      <xdr:col>37</xdr:col>
      <xdr:colOff>45720</xdr:colOff>
      <xdr:row>9</xdr:row>
      <xdr:rowOff>106680</xdr:rowOff>
    </xdr:to>
    <xdr:sp macro="" textlink="">
      <xdr:nvSpPr>
        <xdr:cNvPr id="36" name="Rectangle 35">
          <a:hlinkClick xmlns:r="http://schemas.openxmlformats.org/officeDocument/2006/relationships" r:id="rId10"/>
          <a:extLst>
            <a:ext uri="{FF2B5EF4-FFF2-40B4-BE49-F238E27FC236}">
              <a16:creationId xmlns:a16="http://schemas.microsoft.com/office/drawing/2014/main" id="{00000000-0008-0000-0000-000024000000}"/>
            </a:ext>
          </a:extLst>
        </xdr:cNvPr>
        <xdr:cNvSpPr/>
      </xdr:nvSpPr>
      <xdr:spPr>
        <a:xfrm>
          <a:off x="19637287" y="762452"/>
          <a:ext cx="3527513" cy="990148"/>
        </a:xfrm>
        <a:prstGeom prst="rect">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aseline="0"/>
            <a:t> </a:t>
          </a:r>
          <a:r>
            <a:rPr lang="en-US" sz="3200" baseline="0">
              <a:latin typeface="Lucida Bright" panose="02040602050505020304" pitchFamily="18" charset="0"/>
            </a:rPr>
            <a:t>Areas </a:t>
          </a:r>
          <a:endParaRPr lang="en-US" sz="3200">
            <a:latin typeface="Lucida Bright" panose="02040602050505020304" pitchFamily="18" charset="0"/>
          </a:endParaRPr>
        </a:p>
      </xdr:txBody>
    </xdr:sp>
    <xdr:clientData/>
  </xdr:twoCellAnchor>
  <xdr:twoCellAnchor>
    <xdr:from>
      <xdr:col>7</xdr:col>
      <xdr:colOff>426720</xdr:colOff>
      <xdr:row>56</xdr:row>
      <xdr:rowOff>15240</xdr:rowOff>
    </xdr:from>
    <xdr:to>
      <xdr:col>19</xdr:col>
      <xdr:colOff>198120</xdr:colOff>
      <xdr:row>61</xdr:row>
      <xdr:rowOff>148590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4800600" y="10256520"/>
          <a:ext cx="7269480" cy="1047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4000"/>
            <a:t>Use z distribution</a:t>
          </a:r>
        </a:p>
      </xdr:txBody>
    </xdr:sp>
    <xdr:clientData/>
  </xdr:twoCellAnchor>
  <xdr:twoCellAnchor>
    <xdr:from>
      <xdr:col>3</xdr:col>
      <xdr:colOff>560374</xdr:colOff>
      <xdr:row>51</xdr:row>
      <xdr:rowOff>49536</xdr:rowOff>
    </xdr:from>
    <xdr:to>
      <xdr:col>22</xdr:col>
      <xdr:colOff>99059</xdr:colOff>
      <xdr:row>54</xdr:row>
      <xdr:rowOff>178648</xdr:rowOff>
    </xdr:to>
    <xdr:sp macro="" textlink="">
      <xdr:nvSpPr>
        <xdr:cNvPr id="39" name="Right Brace 38">
          <a:extLst>
            <a:ext uri="{FF2B5EF4-FFF2-40B4-BE49-F238E27FC236}">
              <a16:creationId xmlns:a16="http://schemas.microsoft.com/office/drawing/2014/main" id="{00000000-0008-0000-0000-000027000000}"/>
            </a:ext>
          </a:extLst>
        </xdr:cNvPr>
        <xdr:cNvSpPr/>
      </xdr:nvSpPr>
      <xdr:spPr>
        <a:xfrm rot="5400000">
          <a:off x="7801341" y="4009969"/>
          <a:ext cx="677752" cy="1141064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24</xdr:col>
      <xdr:colOff>507035</xdr:colOff>
      <xdr:row>51</xdr:row>
      <xdr:rowOff>163830</xdr:rowOff>
    </xdr:from>
    <xdr:to>
      <xdr:col>36</xdr:col>
      <xdr:colOff>407668</xdr:colOff>
      <xdr:row>55</xdr:row>
      <xdr:rowOff>19053</xdr:rowOff>
    </xdr:to>
    <xdr:sp macro="" textlink="">
      <xdr:nvSpPr>
        <xdr:cNvPr id="40" name="Right Brace 39">
          <a:extLst>
            <a:ext uri="{FF2B5EF4-FFF2-40B4-BE49-F238E27FC236}">
              <a16:creationId xmlns:a16="http://schemas.microsoft.com/office/drawing/2014/main" id="{00000000-0008-0000-0000-000028000000}"/>
            </a:ext>
          </a:extLst>
        </xdr:cNvPr>
        <xdr:cNvSpPr/>
      </xdr:nvSpPr>
      <xdr:spPr>
        <a:xfrm rot="5400000">
          <a:off x="18909180" y="6084725"/>
          <a:ext cx="586743" cy="739871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b="1"/>
        </a:p>
      </xdr:txBody>
    </xdr:sp>
    <xdr:clientData/>
  </xdr:twoCellAnchor>
  <xdr:twoCellAnchor>
    <xdr:from>
      <xdr:col>25</xdr:col>
      <xdr:colOff>80010</xdr:colOff>
      <xdr:row>55</xdr:row>
      <xdr:rowOff>163830</xdr:rowOff>
    </xdr:from>
    <xdr:to>
      <xdr:col>36</xdr:col>
      <xdr:colOff>461010</xdr:colOff>
      <xdr:row>61</xdr:row>
      <xdr:rowOff>106680</xdr:rowOff>
    </xdr:to>
    <xdr:sp macro="" textlink="">
      <xdr:nvSpPr>
        <xdr:cNvPr id="41" name="TextBox 40">
          <a:extLst>
            <a:ext uri="{FF2B5EF4-FFF2-40B4-BE49-F238E27FC236}">
              <a16:creationId xmlns:a16="http://schemas.microsoft.com/office/drawing/2014/main" id="{00000000-0008-0000-0000-000029000000}"/>
            </a:ext>
          </a:extLst>
        </xdr:cNvPr>
        <xdr:cNvSpPr txBox="1"/>
      </xdr:nvSpPr>
      <xdr:spPr>
        <a:xfrm>
          <a:off x="15701010" y="10222230"/>
          <a:ext cx="7254240" cy="10401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4000"/>
            <a:t>Use t distribution</a:t>
          </a:r>
        </a:p>
      </xdr:txBody>
    </xdr:sp>
    <xdr:clientData/>
  </xdr:twoCellAnchor>
  <xdr:twoCellAnchor>
    <xdr:from>
      <xdr:col>0</xdr:col>
      <xdr:colOff>304800</xdr:colOff>
      <xdr:row>10</xdr:row>
      <xdr:rowOff>152400</xdr:rowOff>
    </xdr:from>
    <xdr:to>
      <xdr:col>6</xdr:col>
      <xdr:colOff>152400</xdr:colOff>
      <xdr:row>17</xdr:row>
      <xdr:rowOff>15240</xdr:rowOff>
    </xdr:to>
    <xdr:sp macro="" textlink="">
      <xdr:nvSpPr>
        <xdr:cNvPr id="4" name="TextBox 3">
          <a:extLst>
            <a:ext uri="{FF2B5EF4-FFF2-40B4-BE49-F238E27FC236}">
              <a16:creationId xmlns:a16="http://schemas.microsoft.com/office/drawing/2014/main" id="{20101D6E-BF67-4DEF-89FB-6E8FE6B7FEF2}"/>
            </a:ext>
          </a:extLst>
        </xdr:cNvPr>
        <xdr:cNvSpPr txBox="1"/>
      </xdr:nvSpPr>
      <xdr:spPr>
        <a:xfrm>
          <a:off x="2804160" y="1981200"/>
          <a:ext cx="3596640" cy="11430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latin typeface="Lucida Bright" panose="02040602050505020304" pitchFamily="18" charset="0"/>
            </a:rPr>
            <a:t>Click on the Yellow Cells</a:t>
          </a:r>
        </a:p>
      </xdr:txBody>
    </xdr:sp>
    <xdr:clientData/>
  </xdr:twoCellAnchor>
  <xdr:twoCellAnchor>
    <xdr:from>
      <xdr:col>25</xdr:col>
      <xdr:colOff>304800</xdr:colOff>
      <xdr:row>42</xdr:row>
      <xdr:rowOff>60960</xdr:rowOff>
    </xdr:from>
    <xdr:to>
      <xdr:col>27</xdr:col>
      <xdr:colOff>553128</xdr:colOff>
      <xdr:row>47</xdr:row>
      <xdr:rowOff>114300</xdr:rowOff>
    </xdr:to>
    <xdr:sp macro="" textlink="">
      <xdr:nvSpPr>
        <xdr:cNvPr id="19" name="Rectangle 18">
          <a:extLst>
            <a:ext uri="{FF2B5EF4-FFF2-40B4-BE49-F238E27FC236}">
              <a16:creationId xmlns:a16="http://schemas.microsoft.com/office/drawing/2014/main" id="{E12E81E2-D481-427C-966D-0BE5FC353DA4}"/>
            </a:ext>
          </a:extLst>
        </xdr:cNvPr>
        <xdr:cNvSpPr/>
      </xdr:nvSpPr>
      <xdr:spPr>
        <a:xfrm>
          <a:off x="17800320" y="7741920"/>
          <a:ext cx="1498008" cy="96774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latin typeface="Lucida Bright" panose="02040602050505020304" pitchFamily="18" charset="0"/>
            </a:rPr>
            <a:t>Left-tail</a:t>
          </a:r>
        </a:p>
      </xdr:txBody>
    </xdr:sp>
    <xdr:clientData/>
  </xdr:twoCellAnchor>
  <xdr:twoCellAnchor>
    <xdr:from>
      <xdr:col>25</xdr:col>
      <xdr:colOff>289560</xdr:colOff>
      <xdr:row>47</xdr:row>
      <xdr:rowOff>121920</xdr:rowOff>
    </xdr:from>
    <xdr:to>
      <xdr:col>27</xdr:col>
      <xdr:colOff>563880</xdr:colOff>
      <xdr:row>50</xdr:row>
      <xdr:rowOff>169545</xdr:rowOff>
    </xdr:to>
    <xdr:sp macro="" textlink="">
      <xdr:nvSpPr>
        <xdr:cNvPr id="23" name="Rectangle 22">
          <a:hlinkClick xmlns:r="http://schemas.openxmlformats.org/officeDocument/2006/relationships" r:id="rId1"/>
          <a:extLst>
            <a:ext uri="{FF2B5EF4-FFF2-40B4-BE49-F238E27FC236}">
              <a16:creationId xmlns:a16="http://schemas.microsoft.com/office/drawing/2014/main" id="{5B01B0E5-A36F-4410-A478-564BC70B056D}"/>
            </a:ext>
          </a:extLst>
        </xdr:cNvPr>
        <xdr:cNvSpPr/>
      </xdr:nvSpPr>
      <xdr:spPr>
        <a:xfrm>
          <a:off x="17785080" y="8717280"/>
          <a:ext cx="1524000" cy="5962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1">
              <a:solidFill>
                <a:schemeClr val="tx1"/>
              </a:solidFill>
              <a:latin typeface="Lucida Bright" panose="02040602050505020304" pitchFamily="18" charset="0"/>
            </a:rPr>
            <a:t>Problem</a:t>
          </a:r>
          <a:r>
            <a:rPr lang="en-US" sz="1800" b="1" baseline="0">
              <a:solidFill>
                <a:schemeClr val="tx1"/>
              </a:solidFill>
              <a:latin typeface="Lucida Bright" panose="02040602050505020304" pitchFamily="18" charset="0"/>
            </a:rPr>
            <a:t> 8</a:t>
          </a:r>
          <a:endParaRPr lang="en-US" sz="1800" b="1">
            <a:solidFill>
              <a:schemeClr val="tx1"/>
            </a:solidFill>
            <a:latin typeface="Lucida Bright" panose="02040602050505020304" pitchFamily="18" charset="0"/>
          </a:endParaRPr>
        </a:p>
      </xdr:txBody>
    </xdr:sp>
    <xdr:clientData/>
  </xdr:twoCellAnchor>
  <xdr:twoCellAnchor>
    <xdr:from>
      <xdr:col>30</xdr:col>
      <xdr:colOff>536688</xdr:colOff>
      <xdr:row>39</xdr:row>
      <xdr:rowOff>11793</xdr:rowOff>
    </xdr:from>
    <xdr:to>
      <xdr:col>30</xdr:col>
      <xdr:colOff>536688</xdr:colOff>
      <xdr:row>42</xdr:row>
      <xdr:rowOff>124641</xdr:rowOff>
    </xdr:to>
    <xdr:cxnSp macro="">
      <xdr:nvCxnSpPr>
        <xdr:cNvPr id="30" name="Straight Connector 29">
          <a:extLst>
            <a:ext uri="{FF2B5EF4-FFF2-40B4-BE49-F238E27FC236}">
              <a16:creationId xmlns:a16="http://schemas.microsoft.com/office/drawing/2014/main" id="{527BE423-1012-4011-A748-89A2BF7DFE48}"/>
            </a:ext>
          </a:extLst>
        </xdr:cNvPr>
        <xdr:cNvCxnSpPr>
          <a:stCxn id="33" idx="2"/>
        </xdr:cNvCxnSpPr>
      </xdr:nvCxnSpPr>
      <xdr:spPr>
        <a:xfrm>
          <a:off x="19281888" y="7144113"/>
          <a:ext cx="0" cy="6614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504825</xdr:colOff>
      <xdr:row>5</xdr:row>
      <xdr:rowOff>50424</xdr:rowOff>
    </xdr:from>
    <xdr:to>
      <xdr:col>10</xdr:col>
      <xdr:colOff>37653</xdr:colOff>
      <xdr:row>20</xdr:row>
      <xdr:rowOff>85801</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stretch>
          <a:fillRect/>
        </a:stretch>
      </xdr:blipFill>
      <xdr:spPr>
        <a:xfrm>
          <a:off x="1749425" y="971174"/>
          <a:ext cx="4511228" cy="2797627"/>
        </a:xfrm>
        <a:prstGeom prst="rect">
          <a:avLst/>
        </a:prstGeom>
      </xdr:spPr>
    </xdr:pic>
    <xdr:clientData/>
  </xdr:twoCellAnchor>
  <xdr:twoCellAnchor editAs="oneCell">
    <xdr:from>
      <xdr:col>11</xdr:col>
      <xdr:colOff>217393</xdr:colOff>
      <xdr:row>5</xdr:row>
      <xdr:rowOff>90584</xdr:rowOff>
    </xdr:from>
    <xdr:to>
      <xdr:col>18</xdr:col>
      <xdr:colOff>349002</xdr:colOff>
      <xdr:row>20</xdr:row>
      <xdr:rowOff>118541</xdr:rowOff>
    </xdr:to>
    <xdr:pic>
      <xdr:nvPicPr>
        <xdr:cNvPr id="7" name="Picture 6" descr="Related image">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35319" y="1043084"/>
          <a:ext cx="4406654" cy="28854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14853</xdr:colOff>
      <xdr:row>23</xdr:row>
      <xdr:rowOff>66675</xdr:rowOff>
    </xdr:from>
    <xdr:to>
      <xdr:col>14</xdr:col>
      <xdr:colOff>493558</xdr:colOff>
      <xdr:row>37</xdr:row>
      <xdr:rowOff>112939</xdr:rowOff>
    </xdr:to>
    <xdr:pic>
      <xdr:nvPicPr>
        <xdr:cNvPr id="8" name="Picture 7" descr="Related image">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91653" y="4448175"/>
          <a:ext cx="4136305" cy="27132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379412</xdr:colOff>
      <xdr:row>0</xdr:row>
      <xdr:rowOff>138112</xdr:rowOff>
    </xdr:from>
    <xdr:to>
      <xdr:col>3</xdr:col>
      <xdr:colOff>7937</xdr:colOff>
      <xdr:row>4</xdr:row>
      <xdr:rowOff>4762</xdr:rowOff>
    </xdr:to>
    <xdr:sp macro="" textlink="">
      <xdr:nvSpPr>
        <xdr:cNvPr id="9" name="Left Arrow 3">
          <a:hlinkClick xmlns:r="http://schemas.openxmlformats.org/officeDocument/2006/relationships" r:id="rId3"/>
          <a:extLst>
            <a:ext uri="{FF2B5EF4-FFF2-40B4-BE49-F238E27FC236}">
              <a16:creationId xmlns:a16="http://schemas.microsoft.com/office/drawing/2014/main" id="{00000000-0008-0000-0100-000009000000}"/>
            </a:ext>
          </a:extLst>
        </xdr:cNvPr>
        <xdr:cNvSpPr/>
      </xdr:nvSpPr>
      <xdr:spPr>
        <a:xfrm>
          <a:off x="990600" y="138112"/>
          <a:ext cx="850900" cy="628650"/>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600">
              <a:latin typeface="Lucida Bright" panose="02040602050505020304" pitchFamily="18" charset="0"/>
            </a:rPr>
            <a:t>Back</a:t>
          </a:r>
        </a:p>
      </xdr:txBody>
    </xdr:sp>
    <xdr:clientData/>
  </xdr:twoCellAnchor>
  <xdr:twoCellAnchor>
    <xdr:from>
      <xdr:col>4</xdr:col>
      <xdr:colOff>581025</xdr:colOff>
      <xdr:row>17</xdr:row>
      <xdr:rowOff>19050</xdr:rowOff>
    </xdr:from>
    <xdr:to>
      <xdr:col>4</xdr:col>
      <xdr:colOff>581025</xdr:colOff>
      <xdr:row>19</xdr:row>
      <xdr:rowOff>85725</xdr:rowOff>
    </xdr:to>
    <xdr:cxnSp macro="">
      <xdr:nvCxnSpPr>
        <xdr:cNvPr id="11" name="Straight Connector 10">
          <a:extLst>
            <a:ext uri="{FF2B5EF4-FFF2-40B4-BE49-F238E27FC236}">
              <a16:creationId xmlns:a16="http://schemas.microsoft.com/office/drawing/2014/main" id="{00000000-0008-0000-0100-00000B000000}"/>
            </a:ext>
          </a:extLst>
        </xdr:cNvPr>
        <xdr:cNvCxnSpPr/>
      </xdr:nvCxnSpPr>
      <xdr:spPr>
        <a:xfrm>
          <a:off x="3019425" y="3257550"/>
          <a:ext cx="0" cy="4476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352425</xdr:colOff>
      <xdr:row>16</xdr:row>
      <xdr:rowOff>180975</xdr:rowOff>
    </xdr:from>
    <xdr:to>
      <xdr:col>7</xdr:col>
      <xdr:colOff>361950</xdr:colOff>
      <xdr:row>19</xdr:row>
      <xdr:rowOff>57150</xdr:rowOff>
    </xdr:to>
    <xdr:cxnSp macro="">
      <xdr:nvCxnSpPr>
        <xdr:cNvPr id="12" name="Straight Connector 11">
          <a:extLst>
            <a:ext uri="{FF2B5EF4-FFF2-40B4-BE49-F238E27FC236}">
              <a16:creationId xmlns:a16="http://schemas.microsoft.com/office/drawing/2014/main" id="{00000000-0008-0000-0100-00000C000000}"/>
            </a:ext>
          </a:extLst>
        </xdr:cNvPr>
        <xdr:cNvCxnSpPr/>
      </xdr:nvCxnSpPr>
      <xdr:spPr>
        <a:xfrm>
          <a:off x="4619625" y="3228975"/>
          <a:ext cx="9525" cy="4476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466440</xdr:colOff>
      <xdr:row>18</xdr:row>
      <xdr:rowOff>123480</xdr:rowOff>
    </xdr:from>
    <xdr:to>
      <xdr:col>4</xdr:col>
      <xdr:colOff>466800</xdr:colOff>
      <xdr:row>18</xdr:row>
      <xdr:rowOff>123840</xdr:rowOff>
    </xdr:to>
    <mc:AlternateContent xmlns:mc="http://schemas.openxmlformats.org/markup-compatibility/2006" xmlns:xdr14="http://schemas.microsoft.com/office/excel/2010/spreadsheetDrawing">
      <mc:Choice Requires="xdr14">
        <xdr:contentPart xmlns:r="http://schemas.openxmlformats.org/officeDocument/2006/relationships" r:id="rId4">
          <xdr14:nvContentPartPr>
            <xdr14:cNvPr id="25" name="Ink 24">
              <a:extLst>
                <a:ext uri="{FF2B5EF4-FFF2-40B4-BE49-F238E27FC236}">
                  <a16:creationId xmlns:a16="http://schemas.microsoft.com/office/drawing/2014/main" id="{00000000-0008-0000-0100-000019000000}"/>
                </a:ext>
              </a:extLst>
            </xdr14:cNvPr>
            <xdr14:cNvContentPartPr/>
          </xdr14:nvContentPartPr>
          <xdr14:nvPr macro=""/>
          <xdr14:xfrm>
            <a:off x="2904840" y="3552480"/>
            <a:ext cx="360" cy="360"/>
          </xdr14:xfrm>
        </xdr:contentPart>
      </mc:Choice>
      <mc:Fallback xmlns="">
        <xdr:pic>
          <xdr:nvPicPr>
            <xdr:cNvPr id="25" name="Ink 24">
              <a:extLst>
                <a:ext uri="{FF2B5EF4-FFF2-40B4-BE49-F238E27FC236}">
                  <a16:creationId xmlns:a16="http://schemas.microsoft.com/office/drawing/2014/main" id="{BCDF1177-6A3F-48EE-B7FC-2840E0AFDA30}"/>
                </a:ext>
              </a:extLst>
            </xdr:cNvPr>
            <xdr:cNvPicPr/>
          </xdr:nvPicPr>
          <xdr:blipFill>
            <a:blip xmlns:r="http://schemas.openxmlformats.org/officeDocument/2006/relationships" r:embed="rId5"/>
            <a:stretch>
              <a:fillRect/>
            </a:stretch>
          </xdr:blipFill>
          <xdr:spPr>
            <a:xfrm>
              <a:off x="2896200" y="3543840"/>
              <a:ext cx="18000" cy="18000"/>
            </a:xfrm>
            <a:prstGeom prst="rect">
              <a:avLst/>
            </a:prstGeom>
          </xdr:spPr>
        </xdr:pic>
      </mc:Fallback>
    </mc:AlternateContent>
    <xdr:clientData/>
  </xdr:twoCellAnchor>
  <xdr:twoCellAnchor editAs="oneCell">
    <xdr:from>
      <xdr:col>4</xdr:col>
      <xdr:colOff>523680</xdr:colOff>
      <xdr:row>18</xdr:row>
      <xdr:rowOff>132840</xdr:rowOff>
    </xdr:from>
    <xdr:to>
      <xdr:col>4</xdr:col>
      <xdr:colOff>524040</xdr:colOff>
      <xdr:row>18</xdr:row>
      <xdr:rowOff>133200</xdr:rowOff>
    </xdr:to>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39" name="Ink 38">
              <a:extLst>
                <a:ext uri="{FF2B5EF4-FFF2-40B4-BE49-F238E27FC236}">
                  <a16:creationId xmlns:a16="http://schemas.microsoft.com/office/drawing/2014/main" id="{00000000-0008-0000-0100-000027000000}"/>
                </a:ext>
              </a:extLst>
            </xdr14:cNvPr>
            <xdr14:cNvContentPartPr/>
          </xdr14:nvContentPartPr>
          <xdr14:nvPr macro=""/>
          <xdr14:xfrm>
            <a:off x="2962080" y="3561840"/>
            <a:ext cx="360" cy="360"/>
          </xdr14:xfrm>
        </xdr:contentPart>
      </mc:Choice>
      <mc:Fallback xmlns="">
        <xdr:pic>
          <xdr:nvPicPr>
            <xdr:cNvPr id="39" name="Ink 38">
              <a:extLst>
                <a:ext uri="{FF2B5EF4-FFF2-40B4-BE49-F238E27FC236}">
                  <a16:creationId xmlns:a16="http://schemas.microsoft.com/office/drawing/2014/main" id="{304681A9-4A3F-4292-A0F7-ACAAEA188F0C}"/>
                </a:ext>
              </a:extLst>
            </xdr:cNvPr>
            <xdr:cNvPicPr/>
          </xdr:nvPicPr>
          <xdr:blipFill>
            <a:blip xmlns:r="http://schemas.openxmlformats.org/officeDocument/2006/relationships" r:embed="rId7"/>
            <a:stretch>
              <a:fillRect/>
            </a:stretch>
          </xdr:blipFill>
          <xdr:spPr>
            <a:xfrm>
              <a:off x="2908440" y="3454200"/>
              <a:ext cx="108000" cy="216000"/>
            </a:xfrm>
            <a:prstGeom prst="rect">
              <a:avLst/>
            </a:prstGeom>
          </xdr:spPr>
        </xdr:pic>
      </mc:Fallback>
    </mc:AlternateContent>
    <xdr:clientData/>
  </xdr:twoCellAnchor>
  <xdr:twoCellAnchor editAs="oneCell">
    <xdr:from>
      <xdr:col>4</xdr:col>
      <xdr:colOff>466440</xdr:colOff>
      <xdr:row>18</xdr:row>
      <xdr:rowOff>132840</xdr:rowOff>
    </xdr:from>
    <xdr:to>
      <xdr:col>4</xdr:col>
      <xdr:colOff>466800</xdr:colOff>
      <xdr:row>18</xdr:row>
      <xdr:rowOff>133200</xdr:rowOff>
    </xdr:to>
    <mc:AlternateContent xmlns:mc="http://schemas.openxmlformats.org/markup-compatibility/2006" xmlns:xdr14="http://schemas.microsoft.com/office/excel/2010/spreadsheetDrawing">
      <mc:Choice Requires="xdr14">
        <xdr:contentPart xmlns:r="http://schemas.openxmlformats.org/officeDocument/2006/relationships" r:id="rId8">
          <xdr14:nvContentPartPr>
            <xdr14:cNvPr id="40" name="Ink 39">
              <a:extLst>
                <a:ext uri="{FF2B5EF4-FFF2-40B4-BE49-F238E27FC236}">
                  <a16:creationId xmlns:a16="http://schemas.microsoft.com/office/drawing/2014/main" id="{00000000-0008-0000-0100-000028000000}"/>
                </a:ext>
              </a:extLst>
            </xdr14:cNvPr>
            <xdr14:cNvContentPartPr/>
          </xdr14:nvContentPartPr>
          <xdr14:nvPr macro=""/>
          <xdr14:xfrm>
            <a:off x="2904840" y="3561840"/>
            <a:ext cx="360" cy="360"/>
          </xdr14:xfrm>
        </xdr:contentPart>
      </mc:Choice>
      <mc:Fallback xmlns="">
        <xdr:pic>
          <xdr:nvPicPr>
            <xdr:cNvPr id="40" name="Ink 39">
              <a:extLst>
                <a:ext uri="{FF2B5EF4-FFF2-40B4-BE49-F238E27FC236}">
                  <a16:creationId xmlns:a16="http://schemas.microsoft.com/office/drawing/2014/main" id="{18F26BFE-A7BA-4D02-B5D8-7719A4F8B63B}"/>
                </a:ext>
              </a:extLst>
            </xdr:cNvPr>
            <xdr:cNvPicPr/>
          </xdr:nvPicPr>
          <xdr:blipFill>
            <a:blip xmlns:r="http://schemas.openxmlformats.org/officeDocument/2006/relationships" r:embed="rId7"/>
            <a:stretch>
              <a:fillRect/>
            </a:stretch>
          </xdr:blipFill>
          <xdr:spPr>
            <a:xfrm>
              <a:off x="2851200" y="3454200"/>
              <a:ext cx="108000" cy="216000"/>
            </a:xfrm>
            <a:prstGeom prst="rect">
              <a:avLst/>
            </a:prstGeom>
          </xdr:spPr>
        </xdr:pic>
      </mc:Fallback>
    </mc:AlternateContent>
    <xdr:clientData/>
  </xdr:twoCellAnchor>
  <xdr:twoCellAnchor editAs="oneCell">
    <xdr:from>
      <xdr:col>7</xdr:col>
      <xdr:colOff>428280</xdr:colOff>
      <xdr:row>18</xdr:row>
      <xdr:rowOff>123480</xdr:rowOff>
    </xdr:from>
    <xdr:to>
      <xdr:col>7</xdr:col>
      <xdr:colOff>428640</xdr:colOff>
      <xdr:row>18</xdr:row>
      <xdr:rowOff>123840</xdr:rowOff>
    </xdr:to>
    <mc:AlternateContent xmlns:mc="http://schemas.openxmlformats.org/markup-compatibility/2006" xmlns:xdr14="http://schemas.microsoft.com/office/excel/2010/spreadsheetDrawing">
      <mc:Choice Requires="xdr14">
        <xdr:contentPart xmlns:r="http://schemas.openxmlformats.org/officeDocument/2006/relationships" r:id="rId9">
          <xdr14:nvContentPartPr>
            <xdr14:cNvPr id="41" name="Ink 40">
              <a:extLst>
                <a:ext uri="{FF2B5EF4-FFF2-40B4-BE49-F238E27FC236}">
                  <a16:creationId xmlns:a16="http://schemas.microsoft.com/office/drawing/2014/main" id="{00000000-0008-0000-0100-000029000000}"/>
                </a:ext>
              </a:extLst>
            </xdr14:cNvPr>
            <xdr14:cNvContentPartPr/>
          </xdr14:nvContentPartPr>
          <xdr14:nvPr macro=""/>
          <xdr14:xfrm>
            <a:off x="4695480" y="3552480"/>
            <a:ext cx="360" cy="360"/>
          </xdr14:xfrm>
        </xdr:contentPart>
      </mc:Choice>
      <mc:Fallback xmlns="">
        <xdr:pic>
          <xdr:nvPicPr>
            <xdr:cNvPr id="41" name="Ink 40">
              <a:extLst>
                <a:ext uri="{FF2B5EF4-FFF2-40B4-BE49-F238E27FC236}">
                  <a16:creationId xmlns:a16="http://schemas.microsoft.com/office/drawing/2014/main" id="{84E8F95B-0E94-4DB0-A99A-BB8C59E1A247}"/>
                </a:ext>
              </a:extLst>
            </xdr:cNvPr>
            <xdr:cNvPicPr/>
          </xdr:nvPicPr>
          <xdr:blipFill>
            <a:blip xmlns:r="http://schemas.openxmlformats.org/officeDocument/2006/relationships" r:embed="rId7"/>
            <a:stretch>
              <a:fillRect/>
            </a:stretch>
          </xdr:blipFill>
          <xdr:spPr>
            <a:xfrm>
              <a:off x="4641840" y="3444840"/>
              <a:ext cx="108000" cy="216000"/>
            </a:xfrm>
            <a:prstGeom prst="rect">
              <a:avLst/>
            </a:prstGeom>
          </xdr:spPr>
        </xdr:pic>
      </mc:Fallback>
    </mc:AlternateContent>
    <xdr:clientData/>
  </xdr:twoCellAnchor>
  <xdr:twoCellAnchor editAs="oneCell">
    <xdr:from>
      <xdr:col>7</xdr:col>
      <xdr:colOff>513960</xdr:colOff>
      <xdr:row>18</xdr:row>
      <xdr:rowOff>132840</xdr:rowOff>
    </xdr:from>
    <xdr:to>
      <xdr:col>7</xdr:col>
      <xdr:colOff>514320</xdr:colOff>
      <xdr:row>18</xdr:row>
      <xdr:rowOff>133200</xdr:rowOff>
    </xdr:to>
    <mc:AlternateContent xmlns:mc="http://schemas.openxmlformats.org/markup-compatibility/2006" xmlns:xdr14="http://schemas.microsoft.com/office/excel/2010/spreadsheetDrawing">
      <mc:Choice Requires="xdr14">
        <xdr:contentPart xmlns:r="http://schemas.openxmlformats.org/officeDocument/2006/relationships" r:id="rId10">
          <xdr14:nvContentPartPr>
            <xdr14:cNvPr id="42" name="Ink 41">
              <a:extLst>
                <a:ext uri="{FF2B5EF4-FFF2-40B4-BE49-F238E27FC236}">
                  <a16:creationId xmlns:a16="http://schemas.microsoft.com/office/drawing/2014/main" id="{00000000-0008-0000-0100-00002A000000}"/>
                </a:ext>
              </a:extLst>
            </xdr14:cNvPr>
            <xdr14:cNvContentPartPr/>
          </xdr14:nvContentPartPr>
          <xdr14:nvPr macro=""/>
          <xdr14:xfrm>
            <a:off x="4781160" y="3561840"/>
            <a:ext cx="360" cy="360"/>
          </xdr14:xfrm>
        </xdr:contentPart>
      </mc:Choice>
      <mc:Fallback xmlns="">
        <xdr:pic>
          <xdr:nvPicPr>
            <xdr:cNvPr id="42" name="Ink 41">
              <a:extLst>
                <a:ext uri="{FF2B5EF4-FFF2-40B4-BE49-F238E27FC236}">
                  <a16:creationId xmlns:a16="http://schemas.microsoft.com/office/drawing/2014/main" id="{4600CFCD-3F92-4BE0-899B-8AA4FE394682}"/>
                </a:ext>
              </a:extLst>
            </xdr:cNvPr>
            <xdr:cNvPicPr/>
          </xdr:nvPicPr>
          <xdr:blipFill>
            <a:blip xmlns:r="http://schemas.openxmlformats.org/officeDocument/2006/relationships" r:embed="rId7"/>
            <a:stretch>
              <a:fillRect/>
            </a:stretch>
          </xdr:blipFill>
          <xdr:spPr>
            <a:xfrm>
              <a:off x="4727520" y="3454200"/>
              <a:ext cx="108000" cy="216000"/>
            </a:xfrm>
            <a:prstGeom prst="rect">
              <a:avLst/>
            </a:prstGeom>
          </xdr:spPr>
        </xdr:pic>
      </mc:Fallback>
    </mc:AlternateContent>
    <xdr:clientData/>
  </xdr:twoCellAnchor>
  <xdr:twoCellAnchor editAs="oneCell">
    <xdr:from>
      <xdr:col>4</xdr:col>
      <xdr:colOff>494880</xdr:colOff>
      <xdr:row>18</xdr:row>
      <xdr:rowOff>47160</xdr:rowOff>
    </xdr:from>
    <xdr:to>
      <xdr:col>4</xdr:col>
      <xdr:colOff>495240</xdr:colOff>
      <xdr:row>18</xdr:row>
      <xdr:rowOff>47520</xdr:rowOff>
    </xdr:to>
    <mc:AlternateContent xmlns:mc="http://schemas.openxmlformats.org/markup-compatibility/2006" xmlns:xdr14="http://schemas.microsoft.com/office/excel/2010/spreadsheetDrawing">
      <mc:Choice Requires="xdr14">
        <xdr:contentPart xmlns:r="http://schemas.openxmlformats.org/officeDocument/2006/relationships" r:id="rId11">
          <xdr14:nvContentPartPr>
            <xdr14:cNvPr id="43" name="Ink 42">
              <a:extLst>
                <a:ext uri="{FF2B5EF4-FFF2-40B4-BE49-F238E27FC236}">
                  <a16:creationId xmlns:a16="http://schemas.microsoft.com/office/drawing/2014/main" id="{00000000-0008-0000-0100-00002B000000}"/>
                </a:ext>
              </a:extLst>
            </xdr14:cNvPr>
            <xdr14:cNvContentPartPr/>
          </xdr14:nvContentPartPr>
          <xdr14:nvPr macro=""/>
          <xdr14:xfrm>
            <a:off x="2933280" y="3476160"/>
            <a:ext cx="360" cy="360"/>
          </xdr14:xfrm>
        </xdr:contentPart>
      </mc:Choice>
      <mc:Fallback xmlns="">
        <xdr:pic>
          <xdr:nvPicPr>
            <xdr:cNvPr id="43" name="Ink 42">
              <a:extLst>
                <a:ext uri="{FF2B5EF4-FFF2-40B4-BE49-F238E27FC236}">
                  <a16:creationId xmlns:a16="http://schemas.microsoft.com/office/drawing/2014/main" id="{F01F6207-9B80-4573-81C5-938F9078D0B6}"/>
                </a:ext>
              </a:extLst>
            </xdr:cNvPr>
            <xdr:cNvPicPr/>
          </xdr:nvPicPr>
          <xdr:blipFill>
            <a:blip xmlns:r="http://schemas.openxmlformats.org/officeDocument/2006/relationships" r:embed="rId5"/>
            <a:stretch>
              <a:fillRect/>
            </a:stretch>
          </xdr:blipFill>
          <xdr:spPr>
            <a:xfrm>
              <a:off x="2924640" y="3467520"/>
              <a:ext cx="18000" cy="18000"/>
            </a:xfrm>
            <a:prstGeom prst="rect">
              <a:avLst/>
            </a:prstGeom>
          </xdr:spPr>
        </xdr:pic>
      </mc:Fallback>
    </mc:AlternateContent>
    <xdr:clientData/>
  </xdr:twoCellAnchor>
  <xdr:twoCellAnchor editAs="oneCell">
    <xdr:from>
      <xdr:col>4</xdr:col>
      <xdr:colOff>437640</xdr:colOff>
      <xdr:row>17</xdr:row>
      <xdr:rowOff>63780</xdr:rowOff>
    </xdr:from>
    <xdr:to>
      <xdr:col>4</xdr:col>
      <xdr:colOff>548880</xdr:colOff>
      <xdr:row>18</xdr:row>
      <xdr:rowOff>38160</xdr:rowOff>
    </xdr:to>
    <mc:AlternateContent xmlns:mc="http://schemas.openxmlformats.org/markup-compatibility/2006" xmlns:xdr14="http://schemas.microsoft.com/office/excel/2010/spreadsheetDrawing">
      <mc:Choice Requires="xdr14">
        <xdr:contentPart xmlns:r="http://schemas.openxmlformats.org/officeDocument/2006/relationships" r:id="rId12">
          <xdr14:nvContentPartPr>
            <xdr14:cNvPr id="44" name="Ink 43">
              <a:extLst>
                <a:ext uri="{FF2B5EF4-FFF2-40B4-BE49-F238E27FC236}">
                  <a16:creationId xmlns:a16="http://schemas.microsoft.com/office/drawing/2014/main" id="{00000000-0008-0000-0100-00002C000000}"/>
                </a:ext>
              </a:extLst>
            </xdr14:cNvPr>
            <xdr14:cNvContentPartPr/>
          </xdr14:nvContentPartPr>
          <xdr14:nvPr macro=""/>
          <xdr14:xfrm>
            <a:off x="2876040" y="3302280"/>
            <a:ext cx="111240" cy="164880"/>
          </xdr14:xfrm>
        </xdr:contentPart>
      </mc:Choice>
      <mc:Fallback xmlns="">
        <xdr:pic>
          <xdr:nvPicPr>
            <xdr:cNvPr id="44" name="Ink 43">
              <a:extLst>
                <a:ext uri="{FF2B5EF4-FFF2-40B4-BE49-F238E27FC236}">
                  <a16:creationId xmlns:a16="http://schemas.microsoft.com/office/drawing/2014/main" id="{D2874377-A6C5-4AFF-B65A-6ADCA2B6AE2E}"/>
                </a:ext>
              </a:extLst>
            </xdr:cNvPr>
            <xdr:cNvPicPr/>
          </xdr:nvPicPr>
          <xdr:blipFill>
            <a:blip xmlns:r="http://schemas.openxmlformats.org/officeDocument/2006/relationships" r:embed="rId13"/>
            <a:stretch>
              <a:fillRect/>
            </a:stretch>
          </xdr:blipFill>
          <xdr:spPr>
            <a:xfrm>
              <a:off x="2867400" y="3293640"/>
              <a:ext cx="128880" cy="182520"/>
            </a:xfrm>
            <a:prstGeom prst="rect">
              <a:avLst/>
            </a:prstGeom>
          </xdr:spPr>
        </xdr:pic>
      </mc:Fallback>
    </mc:AlternateContent>
    <xdr:clientData/>
  </xdr:twoCellAnchor>
  <xdr:twoCellAnchor editAs="oneCell">
    <xdr:from>
      <xdr:col>4</xdr:col>
      <xdr:colOff>449160</xdr:colOff>
      <xdr:row>17</xdr:row>
      <xdr:rowOff>171420</xdr:rowOff>
    </xdr:from>
    <xdr:to>
      <xdr:col>4</xdr:col>
      <xdr:colOff>466800</xdr:colOff>
      <xdr:row>18</xdr:row>
      <xdr:rowOff>19080</xdr:rowOff>
    </xdr:to>
    <mc:AlternateContent xmlns:mc="http://schemas.openxmlformats.org/markup-compatibility/2006" xmlns:xdr14="http://schemas.microsoft.com/office/excel/2010/spreadsheetDrawing">
      <mc:Choice Requires="xdr14">
        <xdr:contentPart xmlns:r="http://schemas.openxmlformats.org/officeDocument/2006/relationships" r:id="rId14">
          <xdr14:nvContentPartPr>
            <xdr14:cNvPr id="46" name="Ink 45">
              <a:extLst>
                <a:ext uri="{FF2B5EF4-FFF2-40B4-BE49-F238E27FC236}">
                  <a16:creationId xmlns:a16="http://schemas.microsoft.com/office/drawing/2014/main" id="{00000000-0008-0000-0100-00002E000000}"/>
                </a:ext>
              </a:extLst>
            </xdr14:cNvPr>
            <xdr14:cNvContentPartPr/>
          </xdr14:nvContentPartPr>
          <xdr14:nvPr macro=""/>
          <xdr14:xfrm>
            <a:off x="2887560" y="3409920"/>
            <a:ext cx="17640" cy="38160"/>
          </xdr14:xfrm>
        </xdr:contentPart>
      </mc:Choice>
      <mc:Fallback xmlns="">
        <xdr:pic>
          <xdr:nvPicPr>
            <xdr:cNvPr id="46" name="Ink 45">
              <a:extLst>
                <a:ext uri="{FF2B5EF4-FFF2-40B4-BE49-F238E27FC236}">
                  <a16:creationId xmlns:a16="http://schemas.microsoft.com/office/drawing/2014/main" id="{FA3C9E16-7B0F-497A-9422-8C0F26FFD540}"/>
                </a:ext>
              </a:extLst>
            </xdr:cNvPr>
            <xdr:cNvPicPr/>
          </xdr:nvPicPr>
          <xdr:blipFill>
            <a:blip xmlns:r="http://schemas.openxmlformats.org/officeDocument/2006/relationships" r:embed="rId15"/>
            <a:stretch>
              <a:fillRect/>
            </a:stretch>
          </xdr:blipFill>
          <xdr:spPr>
            <a:xfrm>
              <a:off x="2878920" y="3401280"/>
              <a:ext cx="35280" cy="55800"/>
            </a:xfrm>
            <a:prstGeom prst="rect">
              <a:avLst/>
            </a:prstGeom>
          </xdr:spPr>
        </xdr:pic>
      </mc:Fallback>
    </mc:AlternateContent>
    <xdr:clientData/>
  </xdr:twoCellAnchor>
  <xdr:twoCellAnchor editAs="oneCell">
    <xdr:from>
      <xdr:col>4</xdr:col>
      <xdr:colOff>466440</xdr:colOff>
      <xdr:row>17</xdr:row>
      <xdr:rowOff>75300</xdr:rowOff>
    </xdr:from>
    <xdr:to>
      <xdr:col>4</xdr:col>
      <xdr:colOff>551040</xdr:colOff>
      <xdr:row>18</xdr:row>
      <xdr:rowOff>9360</xdr:rowOff>
    </xdr:to>
    <mc:AlternateContent xmlns:mc="http://schemas.openxmlformats.org/markup-compatibility/2006" xmlns:xdr14="http://schemas.microsoft.com/office/excel/2010/spreadsheetDrawing">
      <mc:Choice Requires="xdr14">
        <xdr:contentPart xmlns:r="http://schemas.openxmlformats.org/officeDocument/2006/relationships" r:id="rId16">
          <xdr14:nvContentPartPr>
            <xdr14:cNvPr id="47" name="Ink 46">
              <a:extLst>
                <a:ext uri="{FF2B5EF4-FFF2-40B4-BE49-F238E27FC236}">
                  <a16:creationId xmlns:a16="http://schemas.microsoft.com/office/drawing/2014/main" id="{00000000-0008-0000-0100-00002F000000}"/>
                </a:ext>
              </a:extLst>
            </xdr14:cNvPr>
            <xdr14:cNvContentPartPr/>
          </xdr14:nvContentPartPr>
          <xdr14:nvPr macro=""/>
          <xdr14:xfrm>
            <a:off x="2904840" y="3313800"/>
            <a:ext cx="84600" cy="124560"/>
          </xdr14:xfrm>
        </xdr:contentPart>
      </mc:Choice>
      <mc:Fallback xmlns="">
        <xdr:pic>
          <xdr:nvPicPr>
            <xdr:cNvPr id="47" name="Ink 46">
              <a:extLst>
                <a:ext uri="{FF2B5EF4-FFF2-40B4-BE49-F238E27FC236}">
                  <a16:creationId xmlns:a16="http://schemas.microsoft.com/office/drawing/2014/main" id="{C3DF4E18-752E-484A-B10B-AD00A6B22676}"/>
                </a:ext>
              </a:extLst>
            </xdr:cNvPr>
            <xdr:cNvPicPr/>
          </xdr:nvPicPr>
          <xdr:blipFill>
            <a:blip xmlns:r="http://schemas.openxmlformats.org/officeDocument/2006/relationships" r:embed="rId17"/>
            <a:stretch>
              <a:fillRect/>
            </a:stretch>
          </xdr:blipFill>
          <xdr:spPr>
            <a:xfrm>
              <a:off x="2896200" y="3305160"/>
              <a:ext cx="102240" cy="142200"/>
            </a:xfrm>
            <a:prstGeom prst="rect">
              <a:avLst/>
            </a:prstGeom>
          </xdr:spPr>
        </xdr:pic>
      </mc:Fallback>
    </mc:AlternateContent>
    <xdr:clientData/>
  </xdr:twoCellAnchor>
  <xdr:twoCellAnchor editAs="oneCell">
    <xdr:from>
      <xdr:col>4</xdr:col>
      <xdr:colOff>571200</xdr:colOff>
      <xdr:row>17</xdr:row>
      <xdr:rowOff>67380</xdr:rowOff>
    </xdr:from>
    <xdr:to>
      <xdr:col>4</xdr:col>
      <xdr:colOff>580200</xdr:colOff>
      <xdr:row>18</xdr:row>
      <xdr:rowOff>28440</xdr:rowOff>
    </xdr:to>
    <mc:AlternateContent xmlns:mc="http://schemas.openxmlformats.org/markup-compatibility/2006" xmlns:xdr14="http://schemas.microsoft.com/office/excel/2010/spreadsheetDrawing">
      <mc:Choice Requires="xdr14">
        <xdr:contentPart xmlns:r="http://schemas.openxmlformats.org/officeDocument/2006/relationships" r:id="rId18">
          <xdr14:nvContentPartPr>
            <xdr14:cNvPr id="48" name="Ink 47">
              <a:extLst>
                <a:ext uri="{FF2B5EF4-FFF2-40B4-BE49-F238E27FC236}">
                  <a16:creationId xmlns:a16="http://schemas.microsoft.com/office/drawing/2014/main" id="{00000000-0008-0000-0100-000030000000}"/>
                </a:ext>
              </a:extLst>
            </xdr14:cNvPr>
            <xdr14:cNvContentPartPr/>
          </xdr14:nvContentPartPr>
          <xdr14:nvPr macro=""/>
          <xdr14:xfrm>
            <a:off x="3009600" y="3305880"/>
            <a:ext cx="9000" cy="151560"/>
          </xdr14:xfrm>
        </xdr:contentPart>
      </mc:Choice>
      <mc:Fallback xmlns="">
        <xdr:pic>
          <xdr:nvPicPr>
            <xdr:cNvPr id="48" name="Ink 47">
              <a:extLst>
                <a:ext uri="{FF2B5EF4-FFF2-40B4-BE49-F238E27FC236}">
                  <a16:creationId xmlns:a16="http://schemas.microsoft.com/office/drawing/2014/main" id="{4F55A0BB-AFA8-4D51-8605-2A7A3481F1B1}"/>
                </a:ext>
              </a:extLst>
            </xdr:cNvPr>
            <xdr:cNvPicPr/>
          </xdr:nvPicPr>
          <xdr:blipFill>
            <a:blip xmlns:r="http://schemas.openxmlformats.org/officeDocument/2006/relationships" r:embed="rId19"/>
            <a:stretch>
              <a:fillRect/>
            </a:stretch>
          </xdr:blipFill>
          <xdr:spPr>
            <a:xfrm>
              <a:off x="3000960" y="3297240"/>
              <a:ext cx="26640" cy="169200"/>
            </a:xfrm>
            <a:prstGeom prst="rect">
              <a:avLst/>
            </a:prstGeom>
          </xdr:spPr>
        </xdr:pic>
      </mc:Fallback>
    </mc:AlternateContent>
    <xdr:clientData/>
  </xdr:twoCellAnchor>
  <xdr:twoCellAnchor editAs="oneCell">
    <xdr:from>
      <xdr:col>4</xdr:col>
      <xdr:colOff>552285</xdr:colOff>
      <xdr:row>17</xdr:row>
      <xdr:rowOff>91680</xdr:rowOff>
    </xdr:from>
    <xdr:to>
      <xdr:col>4</xdr:col>
      <xdr:colOff>577125</xdr:colOff>
      <xdr:row>18</xdr:row>
      <xdr:rowOff>47700</xdr:rowOff>
    </xdr:to>
    <mc:AlternateContent xmlns:mc="http://schemas.openxmlformats.org/markup-compatibility/2006" xmlns:xdr14="http://schemas.microsoft.com/office/excel/2010/spreadsheetDrawing">
      <mc:Choice Requires="xdr14">
        <xdr:contentPart xmlns:r="http://schemas.openxmlformats.org/officeDocument/2006/relationships" r:id="rId20">
          <xdr14:nvContentPartPr>
            <xdr14:cNvPr id="58" name="Ink 57">
              <a:extLst>
                <a:ext uri="{FF2B5EF4-FFF2-40B4-BE49-F238E27FC236}">
                  <a16:creationId xmlns:a16="http://schemas.microsoft.com/office/drawing/2014/main" id="{00000000-0008-0000-0100-00003A000000}"/>
                </a:ext>
              </a:extLst>
            </xdr14:cNvPr>
            <xdr14:cNvContentPartPr/>
          </xdr14:nvContentPartPr>
          <xdr14:nvPr macro=""/>
          <xdr14:xfrm>
            <a:off x="2981160" y="3330180"/>
            <a:ext cx="24840" cy="146520"/>
          </xdr14:xfrm>
        </xdr:contentPart>
      </mc:Choice>
      <mc:Fallback xmlns="">
        <xdr:pic>
          <xdr:nvPicPr>
            <xdr:cNvPr id="58" name="Ink 57">
              <a:extLst>
                <a:ext uri="{FF2B5EF4-FFF2-40B4-BE49-F238E27FC236}">
                  <a16:creationId xmlns:a16="http://schemas.microsoft.com/office/drawing/2014/main" id="{0DF31934-3922-462E-A978-FA6F4ADD9480}"/>
                </a:ext>
              </a:extLst>
            </xdr:cNvPr>
            <xdr:cNvPicPr/>
          </xdr:nvPicPr>
          <xdr:blipFill>
            <a:blip xmlns:r="http://schemas.openxmlformats.org/officeDocument/2006/relationships" r:embed="rId21"/>
            <a:stretch>
              <a:fillRect/>
            </a:stretch>
          </xdr:blipFill>
          <xdr:spPr>
            <a:xfrm>
              <a:off x="2972520" y="3321180"/>
              <a:ext cx="42480" cy="164160"/>
            </a:xfrm>
            <a:prstGeom prst="rect">
              <a:avLst/>
            </a:prstGeom>
          </xdr:spPr>
        </xdr:pic>
      </mc:Fallback>
    </mc:AlternateContent>
    <xdr:clientData/>
  </xdr:twoCellAnchor>
  <xdr:twoCellAnchor editAs="oneCell">
    <xdr:from>
      <xdr:col>4</xdr:col>
      <xdr:colOff>523485</xdr:colOff>
      <xdr:row>17</xdr:row>
      <xdr:rowOff>61440</xdr:rowOff>
    </xdr:from>
    <xdr:to>
      <xdr:col>4</xdr:col>
      <xdr:colOff>569205</xdr:colOff>
      <xdr:row>18</xdr:row>
      <xdr:rowOff>41940</xdr:rowOff>
    </xdr:to>
    <mc:AlternateContent xmlns:mc="http://schemas.openxmlformats.org/markup-compatibility/2006" xmlns:xdr14="http://schemas.microsoft.com/office/excel/2010/spreadsheetDrawing">
      <mc:Choice Requires="xdr14">
        <xdr:contentPart xmlns:r="http://schemas.openxmlformats.org/officeDocument/2006/relationships" r:id="rId22">
          <xdr14:nvContentPartPr>
            <xdr14:cNvPr id="59" name="Ink 58">
              <a:extLst>
                <a:ext uri="{FF2B5EF4-FFF2-40B4-BE49-F238E27FC236}">
                  <a16:creationId xmlns:a16="http://schemas.microsoft.com/office/drawing/2014/main" id="{00000000-0008-0000-0100-00003B000000}"/>
                </a:ext>
              </a:extLst>
            </xdr14:cNvPr>
            <xdr14:cNvContentPartPr/>
          </xdr14:nvContentPartPr>
          <xdr14:nvPr macro=""/>
          <xdr14:xfrm>
            <a:off x="2952360" y="3299940"/>
            <a:ext cx="45720" cy="171000"/>
          </xdr14:xfrm>
        </xdr:contentPart>
      </mc:Choice>
      <mc:Fallback xmlns="">
        <xdr:pic>
          <xdr:nvPicPr>
            <xdr:cNvPr id="59" name="Ink 58">
              <a:extLst>
                <a:ext uri="{FF2B5EF4-FFF2-40B4-BE49-F238E27FC236}">
                  <a16:creationId xmlns:a16="http://schemas.microsoft.com/office/drawing/2014/main" id="{514A669E-9E81-45F8-9968-61DAD717EC0D}"/>
                </a:ext>
              </a:extLst>
            </xdr:cNvPr>
            <xdr:cNvPicPr/>
          </xdr:nvPicPr>
          <xdr:blipFill>
            <a:blip xmlns:r="http://schemas.openxmlformats.org/officeDocument/2006/relationships" r:embed="rId23"/>
            <a:stretch>
              <a:fillRect/>
            </a:stretch>
          </xdr:blipFill>
          <xdr:spPr>
            <a:xfrm>
              <a:off x="2943720" y="3291300"/>
              <a:ext cx="63360" cy="188640"/>
            </a:xfrm>
            <a:prstGeom prst="rect">
              <a:avLst/>
            </a:prstGeom>
          </xdr:spPr>
        </xdr:pic>
      </mc:Fallback>
    </mc:AlternateContent>
    <xdr:clientData/>
  </xdr:twoCellAnchor>
  <xdr:twoCellAnchor editAs="oneCell">
    <xdr:from>
      <xdr:col>4</xdr:col>
      <xdr:colOff>446085</xdr:colOff>
      <xdr:row>17</xdr:row>
      <xdr:rowOff>64680</xdr:rowOff>
    </xdr:from>
    <xdr:to>
      <xdr:col>4</xdr:col>
      <xdr:colOff>546525</xdr:colOff>
      <xdr:row>18</xdr:row>
      <xdr:rowOff>29700</xdr:rowOff>
    </xdr:to>
    <mc:AlternateContent xmlns:mc="http://schemas.openxmlformats.org/markup-compatibility/2006" xmlns:xdr14="http://schemas.microsoft.com/office/excel/2010/spreadsheetDrawing">
      <mc:Choice Requires="xdr14">
        <xdr:contentPart xmlns:r="http://schemas.openxmlformats.org/officeDocument/2006/relationships" r:id="rId24">
          <xdr14:nvContentPartPr>
            <xdr14:cNvPr id="60" name="Ink 59">
              <a:extLst>
                <a:ext uri="{FF2B5EF4-FFF2-40B4-BE49-F238E27FC236}">
                  <a16:creationId xmlns:a16="http://schemas.microsoft.com/office/drawing/2014/main" id="{00000000-0008-0000-0100-00003C000000}"/>
                </a:ext>
              </a:extLst>
            </xdr14:cNvPr>
            <xdr14:cNvContentPartPr/>
          </xdr14:nvContentPartPr>
          <xdr14:nvPr macro=""/>
          <xdr14:xfrm>
            <a:off x="2874960" y="3303180"/>
            <a:ext cx="100440" cy="155520"/>
          </xdr14:xfrm>
        </xdr:contentPart>
      </mc:Choice>
      <mc:Fallback xmlns="">
        <xdr:pic>
          <xdr:nvPicPr>
            <xdr:cNvPr id="60" name="Ink 59">
              <a:extLst>
                <a:ext uri="{FF2B5EF4-FFF2-40B4-BE49-F238E27FC236}">
                  <a16:creationId xmlns:a16="http://schemas.microsoft.com/office/drawing/2014/main" id="{D7F6593C-A93A-45F9-BBBE-507FC2C3C7B8}"/>
                </a:ext>
              </a:extLst>
            </xdr:cNvPr>
            <xdr:cNvPicPr/>
          </xdr:nvPicPr>
          <xdr:blipFill>
            <a:blip xmlns:r="http://schemas.openxmlformats.org/officeDocument/2006/relationships" r:embed="rId25"/>
            <a:stretch>
              <a:fillRect/>
            </a:stretch>
          </xdr:blipFill>
          <xdr:spPr>
            <a:xfrm>
              <a:off x="2866320" y="3294540"/>
              <a:ext cx="118080" cy="173160"/>
            </a:xfrm>
            <a:prstGeom prst="rect">
              <a:avLst/>
            </a:prstGeom>
          </xdr:spPr>
        </xdr:pic>
      </mc:Fallback>
    </mc:AlternateContent>
    <xdr:clientData/>
  </xdr:twoCellAnchor>
  <xdr:twoCellAnchor editAs="oneCell">
    <xdr:from>
      <xdr:col>4</xdr:col>
      <xdr:colOff>441045</xdr:colOff>
      <xdr:row>17</xdr:row>
      <xdr:rowOff>148560</xdr:rowOff>
    </xdr:from>
    <xdr:to>
      <xdr:col>4</xdr:col>
      <xdr:colOff>506205</xdr:colOff>
      <xdr:row>18</xdr:row>
      <xdr:rowOff>1260</xdr:rowOff>
    </xdr:to>
    <mc:AlternateContent xmlns:mc="http://schemas.openxmlformats.org/markup-compatibility/2006" xmlns:xdr14="http://schemas.microsoft.com/office/excel/2010/spreadsheetDrawing">
      <mc:Choice Requires="xdr14">
        <xdr:contentPart xmlns:r="http://schemas.openxmlformats.org/officeDocument/2006/relationships" r:id="rId26">
          <xdr14:nvContentPartPr>
            <xdr14:cNvPr id="61" name="Ink 60">
              <a:extLst>
                <a:ext uri="{FF2B5EF4-FFF2-40B4-BE49-F238E27FC236}">
                  <a16:creationId xmlns:a16="http://schemas.microsoft.com/office/drawing/2014/main" id="{00000000-0008-0000-0100-00003D000000}"/>
                </a:ext>
              </a:extLst>
            </xdr14:cNvPr>
            <xdr14:cNvContentPartPr/>
          </xdr14:nvContentPartPr>
          <xdr14:nvPr macro=""/>
          <xdr14:xfrm>
            <a:off x="2869920" y="3387060"/>
            <a:ext cx="65160" cy="43200"/>
          </xdr14:xfrm>
        </xdr:contentPart>
      </mc:Choice>
      <mc:Fallback xmlns="">
        <xdr:pic>
          <xdr:nvPicPr>
            <xdr:cNvPr id="61" name="Ink 60">
              <a:extLst>
                <a:ext uri="{FF2B5EF4-FFF2-40B4-BE49-F238E27FC236}">
                  <a16:creationId xmlns:a16="http://schemas.microsoft.com/office/drawing/2014/main" id="{E262FF55-FB1F-471F-B113-BEF0C7CD575A}"/>
                </a:ext>
              </a:extLst>
            </xdr:cNvPr>
            <xdr:cNvPicPr/>
          </xdr:nvPicPr>
          <xdr:blipFill>
            <a:blip xmlns:r="http://schemas.openxmlformats.org/officeDocument/2006/relationships" r:embed="rId27"/>
            <a:stretch>
              <a:fillRect/>
            </a:stretch>
          </xdr:blipFill>
          <xdr:spPr>
            <a:xfrm>
              <a:off x="2861280" y="3378060"/>
              <a:ext cx="82800" cy="60840"/>
            </a:xfrm>
            <a:prstGeom prst="rect">
              <a:avLst/>
            </a:prstGeom>
          </xdr:spPr>
        </xdr:pic>
      </mc:Fallback>
    </mc:AlternateContent>
    <xdr:clientData/>
  </xdr:twoCellAnchor>
  <xdr:twoCellAnchor editAs="oneCell">
    <xdr:from>
      <xdr:col>4</xdr:col>
      <xdr:colOff>470205</xdr:colOff>
      <xdr:row>17</xdr:row>
      <xdr:rowOff>125880</xdr:rowOff>
    </xdr:from>
    <xdr:to>
      <xdr:col>4</xdr:col>
      <xdr:colOff>515205</xdr:colOff>
      <xdr:row>18</xdr:row>
      <xdr:rowOff>410</xdr:rowOff>
    </xdr:to>
    <mc:AlternateContent xmlns:mc="http://schemas.openxmlformats.org/markup-compatibility/2006" xmlns:xdr14="http://schemas.microsoft.com/office/excel/2010/spreadsheetDrawing">
      <mc:Choice Requires="xdr14">
        <xdr:contentPart xmlns:r="http://schemas.openxmlformats.org/officeDocument/2006/relationships" r:id="rId28">
          <xdr14:nvContentPartPr>
            <xdr14:cNvPr id="62" name="Ink 61">
              <a:extLst>
                <a:ext uri="{FF2B5EF4-FFF2-40B4-BE49-F238E27FC236}">
                  <a16:creationId xmlns:a16="http://schemas.microsoft.com/office/drawing/2014/main" id="{00000000-0008-0000-0100-00003E000000}"/>
                </a:ext>
              </a:extLst>
            </xdr14:cNvPr>
            <xdr14:cNvContentPartPr/>
          </xdr14:nvContentPartPr>
          <xdr14:nvPr macro=""/>
          <xdr14:xfrm>
            <a:off x="2899080" y="3364380"/>
            <a:ext cx="45000" cy="58680"/>
          </xdr14:xfrm>
        </xdr:contentPart>
      </mc:Choice>
      <mc:Fallback xmlns="">
        <xdr:pic>
          <xdr:nvPicPr>
            <xdr:cNvPr id="62" name="Ink 61">
              <a:extLst>
                <a:ext uri="{FF2B5EF4-FFF2-40B4-BE49-F238E27FC236}">
                  <a16:creationId xmlns:a16="http://schemas.microsoft.com/office/drawing/2014/main" id="{638277E8-4509-4AFE-8E10-AAE63F132FEB}"/>
                </a:ext>
              </a:extLst>
            </xdr:cNvPr>
            <xdr:cNvPicPr/>
          </xdr:nvPicPr>
          <xdr:blipFill>
            <a:blip xmlns:r="http://schemas.openxmlformats.org/officeDocument/2006/relationships" r:embed="rId29"/>
            <a:stretch>
              <a:fillRect/>
            </a:stretch>
          </xdr:blipFill>
          <xdr:spPr>
            <a:xfrm>
              <a:off x="2890080" y="3355380"/>
              <a:ext cx="62640" cy="76320"/>
            </a:xfrm>
            <a:prstGeom prst="rect">
              <a:avLst/>
            </a:prstGeom>
          </xdr:spPr>
        </xdr:pic>
      </mc:Fallback>
    </mc:AlternateContent>
    <xdr:clientData/>
  </xdr:twoCellAnchor>
  <xdr:twoCellAnchor editAs="oneCell">
    <xdr:from>
      <xdr:col>4</xdr:col>
      <xdr:colOff>65205</xdr:colOff>
      <xdr:row>17</xdr:row>
      <xdr:rowOff>93300</xdr:rowOff>
    </xdr:from>
    <xdr:to>
      <xdr:col>4</xdr:col>
      <xdr:colOff>577320</xdr:colOff>
      <xdr:row>19</xdr:row>
      <xdr:rowOff>47640</xdr:rowOff>
    </xdr:to>
    <mc:AlternateContent xmlns:mc="http://schemas.openxmlformats.org/markup-compatibility/2006" xmlns:xdr14="http://schemas.microsoft.com/office/excel/2010/spreadsheetDrawing">
      <mc:Choice Requires="xdr14">
        <xdr:contentPart xmlns:r="http://schemas.openxmlformats.org/officeDocument/2006/relationships" r:id="rId30">
          <xdr14:nvContentPartPr>
            <xdr14:cNvPr id="69" name="Ink 68">
              <a:extLst>
                <a:ext uri="{FF2B5EF4-FFF2-40B4-BE49-F238E27FC236}">
                  <a16:creationId xmlns:a16="http://schemas.microsoft.com/office/drawing/2014/main" id="{00000000-0008-0000-0100-000045000000}"/>
                </a:ext>
              </a:extLst>
            </xdr14:cNvPr>
            <xdr14:cNvContentPartPr/>
          </xdr14:nvContentPartPr>
          <xdr14:nvPr macro=""/>
          <xdr14:xfrm>
            <a:off x="2494080" y="3331800"/>
            <a:ext cx="512115" cy="335340"/>
          </xdr14:xfrm>
        </xdr:contentPart>
      </mc:Choice>
      <mc:Fallback xmlns="">
        <xdr:pic>
          <xdr:nvPicPr>
            <xdr:cNvPr id="69" name="Ink 68">
              <a:extLst>
                <a:ext uri="{FF2B5EF4-FFF2-40B4-BE49-F238E27FC236}">
                  <a16:creationId xmlns:a16="http://schemas.microsoft.com/office/drawing/2014/main" id="{10D17B39-BF0A-4578-9897-3A801CC99181}"/>
                </a:ext>
              </a:extLst>
            </xdr:cNvPr>
            <xdr:cNvPicPr/>
          </xdr:nvPicPr>
          <xdr:blipFill>
            <a:blip xmlns:r="http://schemas.openxmlformats.org/officeDocument/2006/relationships" r:embed="rId31"/>
            <a:stretch>
              <a:fillRect/>
            </a:stretch>
          </xdr:blipFill>
          <xdr:spPr>
            <a:xfrm>
              <a:off x="2485443" y="3323165"/>
              <a:ext cx="529749" cy="352971"/>
            </a:xfrm>
            <a:prstGeom prst="rect">
              <a:avLst/>
            </a:prstGeom>
          </xdr:spPr>
        </xdr:pic>
      </mc:Fallback>
    </mc:AlternateContent>
    <xdr:clientData/>
  </xdr:twoCellAnchor>
  <xdr:twoCellAnchor editAs="oneCell">
    <xdr:from>
      <xdr:col>4</xdr:col>
      <xdr:colOff>392805</xdr:colOff>
      <xdr:row>18</xdr:row>
      <xdr:rowOff>94860</xdr:rowOff>
    </xdr:from>
    <xdr:to>
      <xdr:col>4</xdr:col>
      <xdr:colOff>431325</xdr:colOff>
      <xdr:row>18</xdr:row>
      <xdr:rowOff>101340</xdr:rowOff>
    </xdr:to>
    <mc:AlternateContent xmlns:mc="http://schemas.openxmlformats.org/markup-compatibility/2006" xmlns:xdr14="http://schemas.microsoft.com/office/excel/2010/spreadsheetDrawing">
      <mc:Choice Requires="xdr14">
        <xdr:contentPart xmlns:r="http://schemas.openxmlformats.org/officeDocument/2006/relationships" r:id="rId32">
          <xdr14:nvContentPartPr>
            <xdr14:cNvPr id="70" name="Ink 69">
              <a:extLst>
                <a:ext uri="{FF2B5EF4-FFF2-40B4-BE49-F238E27FC236}">
                  <a16:creationId xmlns:a16="http://schemas.microsoft.com/office/drawing/2014/main" id="{00000000-0008-0000-0100-000046000000}"/>
                </a:ext>
              </a:extLst>
            </xdr14:cNvPr>
            <xdr14:cNvContentPartPr/>
          </xdr14:nvContentPartPr>
          <xdr14:nvPr macro=""/>
          <xdr14:xfrm>
            <a:off x="2821680" y="3523860"/>
            <a:ext cx="38520" cy="6480"/>
          </xdr14:xfrm>
        </xdr:contentPart>
      </mc:Choice>
      <mc:Fallback xmlns="">
        <xdr:pic>
          <xdr:nvPicPr>
            <xdr:cNvPr id="70" name="Ink 69">
              <a:extLst>
                <a:ext uri="{FF2B5EF4-FFF2-40B4-BE49-F238E27FC236}">
                  <a16:creationId xmlns:a16="http://schemas.microsoft.com/office/drawing/2014/main" id="{B1F3C749-56EE-457D-8E95-35A1144AFDB9}"/>
                </a:ext>
              </a:extLst>
            </xdr:cNvPr>
            <xdr:cNvPicPr/>
          </xdr:nvPicPr>
          <xdr:blipFill>
            <a:blip xmlns:r="http://schemas.openxmlformats.org/officeDocument/2006/relationships" r:embed="rId33"/>
            <a:stretch>
              <a:fillRect/>
            </a:stretch>
          </xdr:blipFill>
          <xdr:spPr>
            <a:xfrm>
              <a:off x="2812680" y="3515220"/>
              <a:ext cx="56160" cy="24120"/>
            </a:xfrm>
            <a:prstGeom prst="rect">
              <a:avLst/>
            </a:prstGeom>
          </xdr:spPr>
        </xdr:pic>
      </mc:Fallback>
    </mc:AlternateContent>
    <xdr:clientData/>
  </xdr:twoCellAnchor>
  <xdr:twoCellAnchor editAs="oneCell">
    <xdr:from>
      <xdr:col>3</xdr:col>
      <xdr:colOff>565504</xdr:colOff>
      <xdr:row>18</xdr:row>
      <xdr:rowOff>74700</xdr:rowOff>
    </xdr:from>
    <xdr:to>
      <xdr:col>4</xdr:col>
      <xdr:colOff>429885</xdr:colOff>
      <xdr:row>19</xdr:row>
      <xdr:rowOff>59520</xdr:rowOff>
    </xdr:to>
    <mc:AlternateContent xmlns:mc="http://schemas.openxmlformats.org/markup-compatibility/2006" xmlns:xdr14="http://schemas.microsoft.com/office/excel/2010/spreadsheetDrawing">
      <mc:Choice Requires="xdr14">
        <xdr:contentPart xmlns:r="http://schemas.openxmlformats.org/officeDocument/2006/relationships" r:id="rId34">
          <xdr14:nvContentPartPr>
            <xdr14:cNvPr id="71" name="Ink 70">
              <a:extLst>
                <a:ext uri="{FF2B5EF4-FFF2-40B4-BE49-F238E27FC236}">
                  <a16:creationId xmlns:a16="http://schemas.microsoft.com/office/drawing/2014/main" id="{00000000-0008-0000-0100-000047000000}"/>
                </a:ext>
              </a:extLst>
            </xdr14:cNvPr>
            <xdr14:cNvContentPartPr/>
          </xdr14:nvContentPartPr>
          <xdr14:nvPr macro=""/>
          <xdr14:xfrm>
            <a:off x="2387160" y="3503700"/>
            <a:ext cx="471600" cy="175320"/>
          </xdr14:xfrm>
        </xdr:contentPart>
      </mc:Choice>
      <mc:Fallback xmlns="">
        <xdr:pic>
          <xdr:nvPicPr>
            <xdr:cNvPr id="71" name="Ink 70">
              <a:extLst>
                <a:ext uri="{FF2B5EF4-FFF2-40B4-BE49-F238E27FC236}">
                  <a16:creationId xmlns:a16="http://schemas.microsoft.com/office/drawing/2014/main" id="{346B4084-CE94-4754-B9E6-297DD24A7644}"/>
                </a:ext>
              </a:extLst>
            </xdr:cNvPr>
            <xdr:cNvPicPr/>
          </xdr:nvPicPr>
          <xdr:blipFill>
            <a:blip xmlns:r="http://schemas.openxmlformats.org/officeDocument/2006/relationships" r:embed="rId35"/>
            <a:stretch>
              <a:fillRect/>
            </a:stretch>
          </xdr:blipFill>
          <xdr:spPr>
            <a:xfrm>
              <a:off x="2378160" y="3495060"/>
              <a:ext cx="489240" cy="192960"/>
            </a:xfrm>
            <a:prstGeom prst="rect">
              <a:avLst/>
            </a:prstGeom>
          </xdr:spPr>
        </xdr:pic>
      </mc:Fallback>
    </mc:AlternateContent>
    <xdr:clientData/>
  </xdr:twoCellAnchor>
  <xdr:twoCellAnchor editAs="oneCell">
    <xdr:from>
      <xdr:col>4</xdr:col>
      <xdr:colOff>178605</xdr:colOff>
      <xdr:row>18</xdr:row>
      <xdr:rowOff>85140</xdr:rowOff>
    </xdr:from>
    <xdr:to>
      <xdr:col>4</xdr:col>
      <xdr:colOff>409725</xdr:colOff>
      <xdr:row>19</xdr:row>
      <xdr:rowOff>5880</xdr:rowOff>
    </xdr:to>
    <mc:AlternateContent xmlns:mc="http://schemas.openxmlformats.org/markup-compatibility/2006" xmlns:xdr14="http://schemas.microsoft.com/office/excel/2010/spreadsheetDrawing">
      <mc:Choice Requires="xdr14">
        <xdr:contentPart xmlns:r="http://schemas.openxmlformats.org/officeDocument/2006/relationships" r:id="rId36">
          <xdr14:nvContentPartPr>
            <xdr14:cNvPr id="72" name="Ink 71">
              <a:extLst>
                <a:ext uri="{FF2B5EF4-FFF2-40B4-BE49-F238E27FC236}">
                  <a16:creationId xmlns:a16="http://schemas.microsoft.com/office/drawing/2014/main" id="{00000000-0008-0000-0100-000048000000}"/>
                </a:ext>
              </a:extLst>
            </xdr14:cNvPr>
            <xdr14:cNvContentPartPr/>
          </xdr14:nvContentPartPr>
          <xdr14:nvPr macro=""/>
          <xdr14:xfrm>
            <a:off x="2607480" y="3514140"/>
            <a:ext cx="231120" cy="111240"/>
          </xdr14:xfrm>
        </xdr:contentPart>
      </mc:Choice>
      <mc:Fallback xmlns="">
        <xdr:pic>
          <xdr:nvPicPr>
            <xdr:cNvPr id="72" name="Ink 71">
              <a:extLst>
                <a:ext uri="{FF2B5EF4-FFF2-40B4-BE49-F238E27FC236}">
                  <a16:creationId xmlns:a16="http://schemas.microsoft.com/office/drawing/2014/main" id="{7FAA54A5-2864-4C51-B033-F059151FD525}"/>
                </a:ext>
              </a:extLst>
            </xdr:cNvPr>
            <xdr:cNvPicPr/>
          </xdr:nvPicPr>
          <xdr:blipFill>
            <a:blip xmlns:r="http://schemas.openxmlformats.org/officeDocument/2006/relationships" r:embed="rId37"/>
            <a:stretch>
              <a:fillRect/>
            </a:stretch>
          </xdr:blipFill>
          <xdr:spPr>
            <a:xfrm>
              <a:off x="2598480" y="3505500"/>
              <a:ext cx="248760" cy="128880"/>
            </a:xfrm>
            <a:prstGeom prst="rect">
              <a:avLst/>
            </a:prstGeom>
          </xdr:spPr>
        </xdr:pic>
      </mc:Fallback>
    </mc:AlternateContent>
    <xdr:clientData/>
  </xdr:twoCellAnchor>
  <xdr:twoCellAnchor editAs="oneCell">
    <xdr:from>
      <xdr:col>4</xdr:col>
      <xdr:colOff>160605</xdr:colOff>
      <xdr:row>18</xdr:row>
      <xdr:rowOff>84060</xdr:rowOff>
    </xdr:from>
    <xdr:to>
      <xdr:col>4</xdr:col>
      <xdr:colOff>411525</xdr:colOff>
      <xdr:row>19</xdr:row>
      <xdr:rowOff>12000</xdr:rowOff>
    </xdr:to>
    <mc:AlternateContent xmlns:mc="http://schemas.openxmlformats.org/markup-compatibility/2006" xmlns:xdr14="http://schemas.microsoft.com/office/excel/2010/spreadsheetDrawing">
      <mc:Choice Requires="xdr14">
        <xdr:contentPart xmlns:r="http://schemas.openxmlformats.org/officeDocument/2006/relationships" r:id="rId38">
          <xdr14:nvContentPartPr>
            <xdr14:cNvPr id="73" name="Ink 72">
              <a:extLst>
                <a:ext uri="{FF2B5EF4-FFF2-40B4-BE49-F238E27FC236}">
                  <a16:creationId xmlns:a16="http://schemas.microsoft.com/office/drawing/2014/main" id="{00000000-0008-0000-0100-000049000000}"/>
                </a:ext>
              </a:extLst>
            </xdr14:cNvPr>
            <xdr14:cNvContentPartPr/>
          </xdr14:nvContentPartPr>
          <xdr14:nvPr macro=""/>
          <xdr14:xfrm>
            <a:off x="2589480" y="3513060"/>
            <a:ext cx="250920" cy="118440"/>
          </xdr14:xfrm>
        </xdr:contentPart>
      </mc:Choice>
      <mc:Fallback xmlns="">
        <xdr:pic>
          <xdr:nvPicPr>
            <xdr:cNvPr id="73" name="Ink 72">
              <a:extLst>
                <a:ext uri="{FF2B5EF4-FFF2-40B4-BE49-F238E27FC236}">
                  <a16:creationId xmlns:a16="http://schemas.microsoft.com/office/drawing/2014/main" id="{80BF031F-F5C1-4441-9B69-B2EDD578D264}"/>
                </a:ext>
              </a:extLst>
            </xdr:cNvPr>
            <xdr:cNvPicPr/>
          </xdr:nvPicPr>
          <xdr:blipFill>
            <a:blip xmlns:r="http://schemas.openxmlformats.org/officeDocument/2006/relationships" r:embed="rId39"/>
            <a:stretch>
              <a:fillRect/>
            </a:stretch>
          </xdr:blipFill>
          <xdr:spPr>
            <a:xfrm>
              <a:off x="2580480" y="3504060"/>
              <a:ext cx="268560" cy="136080"/>
            </a:xfrm>
            <a:prstGeom prst="rect">
              <a:avLst/>
            </a:prstGeom>
          </xdr:spPr>
        </xdr:pic>
      </mc:Fallback>
    </mc:AlternateContent>
    <xdr:clientData/>
  </xdr:twoCellAnchor>
  <xdr:twoCellAnchor editAs="oneCell">
    <xdr:from>
      <xdr:col>4</xdr:col>
      <xdr:colOff>231885</xdr:colOff>
      <xdr:row>18</xdr:row>
      <xdr:rowOff>59580</xdr:rowOff>
    </xdr:from>
    <xdr:to>
      <xdr:col>4</xdr:col>
      <xdr:colOff>417285</xdr:colOff>
      <xdr:row>18</xdr:row>
      <xdr:rowOff>172620</xdr:rowOff>
    </xdr:to>
    <mc:AlternateContent xmlns:mc="http://schemas.openxmlformats.org/markup-compatibility/2006" xmlns:xdr14="http://schemas.microsoft.com/office/excel/2010/spreadsheetDrawing">
      <mc:Choice Requires="xdr14">
        <xdr:contentPart xmlns:r="http://schemas.openxmlformats.org/officeDocument/2006/relationships" r:id="rId40">
          <xdr14:nvContentPartPr>
            <xdr14:cNvPr id="74" name="Ink 73">
              <a:extLst>
                <a:ext uri="{FF2B5EF4-FFF2-40B4-BE49-F238E27FC236}">
                  <a16:creationId xmlns:a16="http://schemas.microsoft.com/office/drawing/2014/main" id="{00000000-0008-0000-0100-00004A000000}"/>
                </a:ext>
              </a:extLst>
            </xdr14:cNvPr>
            <xdr14:cNvContentPartPr/>
          </xdr14:nvContentPartPr>
          <xdr14:nvPr macro=""/>
          <xdr14:xfrm>
            <a:off x="2660760" y="3488580"/>
            <a:ext cx="185400" cy="113040"/>
          </xdr14:xfrm>
        </xdr:contentPart>
      </mc:Choice>
      <mc:Fallback xmlns="">
        <xdr:pic>
          <xdr:nvPicPr>
            <xdr:cNvPr id="74" name="Ink 73">
              <a:extLst>
                <a:ext uri="{FF2B5EF4-FFF2-40B4-BE49-F238E27FC236}">
                  <a16:creationId xmlns:a16="http://schemas.microsoft.com/office/drawing/2014/main" id="{D30CEB90-0DAC-4CC3-A664-28A632A6701A}"/>
                </a:ext>
              </a:extLst>
            </xdr:cNvPr>
            <xdr:cNvPicPr/>
          </xdr:nvPicPr>
          <xdr:blipFill>
            <a:blip xmlns:r="http://schemas.openxmlformats.org/officeDocument/2006/relationships" r:embed="rId41"/>
            <a:stretch>
              <a:fillRect/>
            </a:stretch>
          </xdr:blipFill>
          <xdr:spPr>
            <a:xfrm>
              <a:off x="2652120" y="3479940"/>
              <a:ext cx="203040" cy="130680"/>
            </a:xfrm>
            <a:prstGeom prst="rect">
              <a:avLst/>
            </a:prstGeom>
          </xdr:spPr>
        </xdr:pic>
      </mc:Fallback>
    </mc:AlternateContent>
    <xdr:clientData/>
  </xdr:twoCellAnchor>
  <xdr:twoCellAnchor editAs="oneCell">
    <xdr:from>
      <xdr:col>4</xdr:col>
      <xdr:colOff>261765</xdr:colOff>
      <xdr:row>18</xdr:row>
      <xdr:rowOff>36180</xdr:rowOff>
    </xdr:from>
    <xdr:to>
      <xdr:col>4</xdr:col>
      <xdr:colOff>423405</xdr:colOff>
      <xdr:row>19</xdr:row>
      <xdr:rowOff>710</xdr:rowOff>
    </xdr:to>
    <mc:AlternateContent xmlns:mc="http://schemas.openxmlformats.org/markup-compatibility/2006" xmlns:xdr14="http://schemas.microsoft.com/office/excel/2010/spreadsheetDrawing">
      <mc:Choice Requires="xdr14">
        <xdr:contentPart xmlns:r="http://schemas.openxmlformats.org/officeDocument/2006/relationships" r:id="rId42">
          <xdr14:nvContentPartPr>
            <xdr14:cNvPr id="75" name="Ink 74">
              <a:extLst>
                <a:ext uri="{FF2B5EF4-FFF2-40B4-BE49-F238E27FC236}">
                  <a16:creationId xmlns:a16="http://schemas.microsoft.com/office/drawing/2014/main" id="{00000000-0008-0000-0100-00004B000000}"/>
                </a:ext>
              </a:extLst>
            </xdr14:cNvPr>
            <xdr14:cNvContentPartPr/>
          </xdr14:nvContentPartPr>
          <xdr14:nvPr macro=""/>
          <xdr14:xfrm>
            <a:off x="2690640" y="3465180"/>
            <a:ext cx="161640" cy="148680"/>
          </xdr14:xfrm>
        </xdr:contentPart>
      </mc:Choice>
      <mc:Fallback xmlns="">
        <xdr:pic>
          <xdr:nvPicPr>
            <xdr:cNvPr id="75" name="Ink 74">
              <a:extLst>
                <a:ext uri="{FF2B5EF4-FFF2-40B4-BE49-F238E27FC236}">
                  <a16:creationId xmlns:a16="http://schemas.microsoft.com/office/drawing/2014/main" id="{4A6C1428-890C-4A39-B076-B590D4754F6A}"/>
                </a:ext>
              </a:extLst>
            </xdr:cNvPr>
            <xdr:cNvPicPr/>
          </xdr:nvPicPr>
          <xdr:blipFill>
            <a:blip xmlns:r="http://schemas.openxmlformats.org/officeDocument/2006/relationships" r:embed="rId43"/>
            <a:stretch>
              <a:fillRect/>
            </a:stretch>
          </xdr:blipFill>
          <xdr:spPr>
            <a:xfrm>
              <a:off x="2681640" y="3456180"/>
              <a:ext cx="179280" cy="166320"/>
            </a:xfrm>
            <a:prstGeom prst="rect">
              <a:avLst/>
            </a:prstGeom>
          </xdr:spPr>
        </xdr:pic>
      </mc:Fallback>
    </mc:AlternateContent>
    <xdr:clientData/>
  </xdr:twoCellAnchor>
  <xdr:twoCellAnchor editAs="oneCell">
    <xdr:from>
      <xdr:col>4</xdr:col>
      <xdr:colOff>267525</xdr:colOff>
      <xdr:row>18</xdr:row>
      <xdr:rowOff>86580</xdr:rowOff>
    </xdr:from>
    <xdr:to>
      <xdr:col>4</xdr:col>
      <xdr:colOff>344925</xdr:colOff>
      <xdr:row>18</xdr:row>
      <xdr:rowOff>172980</xdr:rowOff>
    </xdr:to>
    <mc:AlternateContent xmlns:mc="http://schemas.openxmlformats.org/markup-compatibility/2006" xmlns:xdr14="http://schemas.microsoft.com/office/excel/2010/spreadsheetDrawing">
      <mc:Choice Requires="xdr14">
        <xdr:contentPart xmlns:r="http://schemas.openxmlformats.org/officeDocument/2006/relationships" r:id="rId44">
          <xdr14:nvContentPartPr>
            <xdr14:cNvPr id="76" name="Ink 75">
              <a:extLst>
                <a:ext uri="{FF2B5EF4-FFF2-40B4-BE49-F238E27FC236}">
                  <a16:creationId xmlns:a16="http://schemas.microsoft.com/office/drawing/2014/main" id="{00000000-0008-0000-0100-00004C000000}"/>
                </a:ext>
              </a:extLst>
            </xdr14:cNvPr>
            <xdr14:cNvContentPartPr/>
          </xdr14:nvContentPartPr>
          <xdr14:nvPr macro=""/>
          <xdr14:xfrm>
            <a:off x="2696400" y="3515580"/>
            <a:ext cx="77400" cy="86400"/>
          </xdr14:xfrm>
        </xdr:contentPart>
      </mc:Choice>
      <mc:Fallback xmlns="">
        <xdr:pic>
          <xdr:nvPicPr>
            <xdr:cNvPr id="76" name="Ink 75">
              <a:extLst>
                <a:ext uri="{FF2B5EF4-FFF2-40B4-BE49-F238E27FC236}">
                  <a16:creationId xmlns:a16="http://schemas.microsoft.com/office/drawing/2014/main" id="{ADCF3E76-3A10-46F2-BFD0-1A32C86A6940}"/>
                </a:ext>
              </a:extLst>
            </xdr:cNvPr>
            <xdr:cNvPicPr/>
          </xdr:nvPicPr>
          <xdr:blipFill>
            <a:blip xmlns:r="http://schemas.openxmlformats.org/officeDocument/2006/relationships" r:embed="rId45"/>
            <a:stretch>
              <a:fillRect/>
            </a:stretch>
          </xdr:blipFill>
          <xdr:spPr>
            <a:xfrm>
              <a:off x="2687760" y="3506580"/>
              <a:ext cx="95040" cy="104040"/>
            </a:xfrm>
            <a:prstGeom prst="rect">
              <a:avLst/>
            </a:prstGeom>
          </xdr:spPr>
        </xdr:pic>
      </mc:Fallback>
    </mc:AlternateContent>
    <xdr:clientData/>
  </xdr:twoCellAnchor>
  <xdr:twoCellAnchor editAs="oneCell">
    <xdr:from>
      <xdr:col>4</xdr:col>
      <xdr:colOff>294885</xdr:colOff>
      <xdr:row>18</xdr:row>
      <xdr:rowOff>112500</xdr:rowOff>
    </xdr:from>
    <xdr:to>
      <xdr:col>4</xdr:col>
      <xdr:colOff>418365</xdr:colOff>
      <xdr:row>19</xdr:row>
      <xdr:rowOff>12000</xdr:rowOff>
    </xdr:to>
    <mc:AlternateContent xmlns:mc="http://schemas.openxmlformats.org/markup-compatibility/2006" xmlns:xdr14="http://schemas.microsoft.com/office/excel/2010/spreadsheetDrawing">
      <mc:Choice Requires="xdr14">
        <xdr:contentPart xmlns:r="http://schemas.openxmlformats.org/officeDocument/2006/relationships" r:id="rId46">
          <xdr14:nvContentPartPr>
            <xdr14:cNvPr id="82" name="Ink 81">
              <a:extLst>
                <a:ext uri="{FF2B5EF4-FFF2-40B4-BE49-F238E27FC236}">
                  <a16:creationId xmlns:a16="http://schemas.microsoft.com/office/drawing/2014/main" id="{00000000-0008-0000-0100-000052000000}"/>
                </a:ext>
              </a:extLst>
            </xdr14:cNvPr>
            <xdr14:cNvContentPartPr/>
          </xdr14:nvContentPartPr>
          <xdr14:nvPr macro=""/>
          <xdr14:xfrm>
            <a:off x="2723760" y="3541500"/>
            <a:ext cx="123480" cy="90000"/>
          </xdr14:xfrm>
        </xdr:contentPart>
      </mc:Choice>
      <mc:Fallback xmlns="">
        <xdr:pic>
          <xdr:nvPicPr>
            <xdr:cNvPr id="82" name="Ink 81">
              <a:extLst>
                <a:ext uri="{FF2B5EF4-FFF2-40B4-BE49-F238E27FC236}">
                  <a16:creationId xmlns:a16="http://schemas.microsoft.com/office/drawing/2014/main" id="{57BA367E-8F2B-411E-B3FF-5D239D858DCE}"/>
                </a:ext>
              </a:extLst>
            </xdr:cNvPr>
            <xdr:cNvPicPr/>
          </xdr:nvPicPr>
          <xdr:blipFill>
            <a:blip xmlns:r="http://schemas.openxmlformats.org/officeDocument/2006/relationships" r:embed="rId47"/>
            <a:stretch>
              <a:fillRect/>
            </a:stretch>
          </xdr:blipFill>
          <xdr:spPr>
            <a:xfrm>
              <a:off x="2715120" y="3532860"/>
              <a:ext cx="141120" cy="107640"/>
            </a:xfrm>
            <a:prstGeom prst="rect">
              <a:avLst/>
            </a:prstGeom>
          </xdr:spPr>
        </xdr:pic>
      </mc:Fallback>
    </mc:AlternateContent>
    <xdr:clientData/>
  </xdr:twoCellAnchor>
  <xdr:twoCellAnchor editAs="oneCell">
    <xdr:from>
      <xdr:col>3</xdr:col>
      <xdr:colOff>541384</xdr:colOff>
      <xdr:row>19</xdr:row>
      <xdr:rowOff>4800</xdr:rowOff>
    </xdr:from>
    <xdr:to>
      <xdr:col>4</xdr:col>
      <xdr:colOff>433845</xdr:colOff>
      <xdr:row>19</xdr:row>
      <xdr:rowOff>61320</xdr:rowOff>
    </xdr:to>
    <mc:AlternateContent xmlns:mc="http://schemas.openxmlformats.org/markup-compatibility/2006" xmlns:xdr14="http://schemas.microsoft.com/office/excel/2010/spreadsheetDrawing">
      <mc:Choice Requires="xdr14">
        <xdr:contentPart xmlns:r="http://schemas.openxmlformats.org/officeDocument/2006/relationships" r:id="rId48">
          <xdr14:nvContentPartPr>
            <xdr14:cNvPr id="83" name="Ink 82">
              <a:extLst>
                <a:ext uri="{FF2B5EF4-FFF2-40B4-BE49-F238E27FC236}">
                  <a16:creationId xmlns:a16="http://schemas.microsoft.com/office/drawing/2014/main" id="{00000000-0008-0000-0100-000053000000}"/>
                </a:ext>
              </a:extLst>
            </xdr14:cNvPr>
            <xdr14:cNvContentPartPr/>
          </xdr14:nvContentPartPr>
          <xdr14:nvPr macro=""/>
          <xdr14:xfrm>
            <a:off x="2363040" y="3624300"/>
            <a:ext cx="499680" cy="56520"/>
          </xdr14:xfrm>
        </xdr:contentPart>
      </mc:Choice>
      <mc:Fallback xmlns="">
        <xdr:pic>
          <xdr:nvPicPr>
            <xdr:cNvPr id="83" name="Ink 82">
              <a:extLst>
                <a:ext uri="{FF2B5EF4-FFF2-40B4-BE49-F238E27FC236}">
                  <a16:creationId xmlns:a16="http://schemas.microsoft.com/office/drawing/2014/main" id="{4A29079F-A5B8-4093-AFC4-A6528FB42C3A}"/>
                </a:ext>
              </a:extLst>
            </xdr:cNvPr>
            <xdr:cNvPicPr/>
          </xdr:nvPicPr>
          <xdr:blipFill>
            <a:blip xmlns:r="http://schemas.openxmlformats.org/officeDocument/2006/relationships" r:embed="rId49"/>
            <a:stretch>
              <a:fillRect/>
            </a:stretch>
          </xdr:blipFill>
          <xdr:spPr>
            <a:xfrm>
              <a:off x="2354400" y="3615300"/>
              <a:ext cx="517320" cy="74160"/>
            </a:xfrm>
            <a:prstGeom prst="rect">
              <a:avLst/>
            </a:prstGeom>
          </xdr:spPr>
        </xdr:pic>
      </mc:Fallback>
    </mc:AlternateContent>
    <xdr:clientData/>
  </xdr:twoCellAnchor>
  <xdr:twoCellAnchor editAs="oneCell">
    <xdr:from>
      <xdr:col>4</xdr:col>
      <xdr:colOff>35685</xdr:colOff>
      <xdr:row>19</xdr:row>
      <xdr:rowOff>27480</xdr:rowOff>
    </xdr:from>
    <xdr:to>
      <xdr:col>4</xdr:col>
      <xdr:colOff>441045</xdr:colOff>
      <xdr:row>19</xdr:row>
      <xdr:rowOff>60600</xdr:rowOff>
    </xdr:to>
    <mc:AlternateContent xmlns:mc="http://schemas.openxmlformats.org/markup-compatibility/2006" xmlns:xdr14="http://schemas.microsoft.com/office/excel/2010/spreadsheetDrawing">
      <mc:Choice Requires="xdr14">
        <xdr:contentPart xmlns:r="http://schemas.openxmlformats.org/officeDocument/2006/relationships" r:id="rId50">
          <xdr14:nvContentPartPr>
            <xdr14:cNvPr id="84" name="Ink 83">
              <a:extLst>
                <a:ext uri="{FF2B5EF4-FFF2-40B4-BE49-F238E27FC236}">
                  <a16:creationId xmlns:a16="http://schemas.microsoft.com/office/drawing/2014/main" id="{00000000-0008-0000-0100-000054000000}"/>
                </a:ext>
              </a:extLst>
            </xdr14:cNvPr>
            <xdr14:cNvContentPartPr/>
          </xdr14:nvContentPartPr>
          <xdr14:nvPr macro=""/>
          <xdr14:xfrm>
            <a:off x="2464560" y="3646980"/>
            <a:ext cx="405360" cy="33120"/>
          </xdr14:xfrm>
        </xdr:contentPart>
      </mc:Choice>
      <mc:Fallback xmlns="">
        <xdr:pic>
          <xdr:nvPicPr>
            <xdr:cNvPr id="84" name="Ink 83">
              <a:extLst>
                <a:ext uri="{FF2B5EF4-FFF2-40B4-BE49-F238E27FC236}">
                  <a16:creationId xmlns:a16="http://schemas.microsoft.com/office/drawing/2014/main" id="{B56A84F7-8793-4A0B-BC01-D2428C057D5A}"/>
                </a:ext>
              </a:extLst>
            </xdr:cNvPr>
            <xdr:cNvPicPr/>
          </xdr:nvPicPr>
          <xdr:blipFill>
            <a:blip xmlns:r="http://schemas.openxmlformats.org/officeDocument/2006/relationships" r:embed="rId51"/>
            <a:stretch>
              <a:fillRect/>
            </a:stretch>
          </xdr:blipFill>
          <xdr:spPr>
            <a:xfrm>
              <a:off x="2455560" y="3637980"/>
              <a:ext cx="423000" cy="50760"/>
            </a:xfrm>
            <a:prstGeom prst="rect">
              <a:avLst/>
            </a:prstGeom>
          </xdr:spPr>
        </xdr:pic>
      </mc:Fallback>
    </mc:AlternateContent>
    <xdr:clientData/>
  </xdr:twoCellAnchor>
  <xdr:twoCellAnchor editAs="oneCell">
    <xdr:from>
      <xdr:col>4</xdr:col>
      <xdr:colOff>124605</xdr:colOff>
      <xdr:row>19</xdr:row>
      <xdr:rowOff>28920</xdr:rowOff>
    </xdr:from>
    <xdr:to>
      <xdr:col>4</xdr:col>
      <xdr:colOff>449685</xdr:colOff>
      <xdr:row>19</xdr:row>
      <xdr:rowOff>54120</xdr:rowOff>
    </xdr:to>
    <mc:AlternateContent xmlns:mc="http://schemas.openxmlformats.org/markup-compatibility/2006" xmlns:xdr14="http://schemas.microsoft.com/office/excel/2010/spreadsheetDrawing">
      <mc:Choice Requires="xdr14">
        <xdr:contentPart xmlns:r="http://schemas.openxmlformats.org/officeDocument/2006/relationships" r:id="rId52">
          <xdr14:nvContentPartPr>
            <xdr14:cNvPr id="89" name="Ink 88">
              <a:extLst>
                <a:ext uri="{FF2B5EF4-FFF2-40B4-BE49-F238E27FC236}">
                  <a16:creationId xmlns:a16="http://schemas.microsoft.com/office/drawing/2014/main" id="{00000000-0008-0000-0100-000059000000}"/>
                </a:ext>
              </a:extLst>
            </xdr14:cNvPr>
            <xdr14:cNvContentPartPr/>
          </xdr14:nvContentPartPr>
          <xdr14:nvPr macro=""/>
          <xdr14:xfrm>
            <a:off x="2553480" y="3648420"/>
            <a:ext cx="325080" cy="25200"/>
          </xdr14:xfrm>
        </xdr:contentPart>
      </mc:Choice>
      <mc:Fallback xmlns="">
        <xdr:pic>
          <xdr:nvPicPr>
            <xdr:cNvPr id="89" name="Ink 88">
              <a:extLst>
                <a:ext uri="{FF2B5EF4-FFF2-40B4-BE49-F238E27FC236}">
                  <a16:creationId xmlns:a16="http://schemas.microsoft.com/office/drawing/2014/main" id="{57EE9CC9-6C38-47A6-AD11-F2A5F1C40748}"/>
                </a:ext>
              </a:extLst>
            </xdr:cNvPr>
            <xdr:cNvPicPr/>
          </xdr:nvPicPr>
          <xdr:blipFill>
            <a:blip xmlns:r="http://schemas.openxmlformats.org/officeDocument/2006/relationships" r:embed="rId53"/>
            <a:stretch>
              <a:fillRect/>
            </a:stretch>
          </xdr:blipFill>
          <xdr:spPr>
            <a:xfrm>
              <a:off x="2544840" y="3639420"/>
              <a:ext cx="342720" cy="42840"/>
            </a:xfrm>
            <a:prstGeom prst="rect">
              <a:avLst/>
            </a:prstGeom>
          </xdr:spPr>
        </xdr:pic>
      </mc:Fallback>
    </mc:AlternateContent>
    <xdr:clientData/>
  </xdr:twoCellAnchor>
  <xdr:twoCellAnchor editAs="oneCell">
    <xdr:from>
      <xdr:col>4</xdr:col>
      <xdr:colOff>23805</xdr:colOff>
      <xdr:row>18</xdr:row>
      <xdr:rowOff>111060</xdr:rowOff>
    </xdr:from>
    <xdr:to>
      <xdr:col>4</xdr:col>
      <xdr:colOff>410085</xdr:colOff>
      <xdr:row>19</xdr:row>
      <xdr:rowOff>48000</xdr:rowOff>
    </xdr:to>
    <mc:AlternateContent xmlns:mc="http://schemas.openxmlformats.org/markup-compatibility/2006" xmlns:xdr14="http://schemas.microsoft.com/office/excel/2010/spreadsheetDrawing">
      <mc:Choice Requires="xdr14">
        <xdr:contentPart xmlns:r="http://schemas.openxmlformats.org/officeDocument/2006/relationships" r:id="rId54">
          <xdr14:nvContentPartPr>
            <xdr14:cNvPr id="92" name="Ink 91">
              <a:extLst>
                <a:ext uri="{FF2B5EF4-FFF2-40B4-BE49-F238E27FC236}">
                  <a16:creationId xmlns:a16="http://schemas.microsoft.com/office/drawing/2014/main" id="{00000000-0008-0000-0100-00005C000000}"/>
                </a:ext>
              </a:extLst>
            </xdr14:cNvPr>
            <xdr14:cNvContentPartPr/>
          </xdr14:nvContentPartPr>
          <xdr14:nvPr macro=""/>
          <xdr14:xfrm>
            <a:off x="2452680" y="3540060"/>
            <a:ext cx="386280" cy="127440"/>
          </xdr14:xfrm>
        </xdr:contentPart>
      </mc:Choice>
      <mc:Fallback xmlns="">
        <xdr:pic>
          <xdr:nvPicPr>
            <xdr:cNvPr id="92" name="Ink 91">
              <a:extLst>
                <a:ext uri="{FF2B5EF4-FFF2-40B4-BE49-F238E27FC236}">
                  <a16:creationId xmlns:a16="http://schemas.microsoft.com/office/drawing/2014/main" id="{68377B72-90D3-4760-91FE-8FAE8F44BAB9}"/>
                </a:ext>
              </a:extLst>
            </xdr:cNvPr>
            <xdr:cNvPicPr/>
          </xdr:nvPicPr>
          <xdr:blipFill>
            <a:blip xmlns:r="http://schemas.openxmlformats.org/officeDocument/2006/relationships" r:embed="rId55"/>
            <a:stretch>
              <a:fillRect/>
            </a:stretch>
          </xdr:blipFill>
          <xdr:spPr>
            <a:xfrm>
              <a:off x="2443680" y="3531060"/>
              <a:ext cx="403920" cy="145080"/>
            </a:xfrm>
            <a:prstGeom prst="rect">
              <a:avLst/>
            </a:prstGeom>
          </xdr:spPr>
        </xdr:pic>
      </mc:Fallback>
    </mc:AlternateContent>
    <xdr:clientData/>
  </xdr:twoCellAnchor>
  <xdr:twoCellAnchor editAs="oneCell">
    <xdr:from>
      <xdr:col>4</xdr:col>
      <xdr:colOff>464085</xdr:colOff>
      <xdr:row>19</xdr:row>
      <xdr:rowOff>41160</xdr:rowOff>
    </xdr:from>
    <xdr:to>
      <xdr:col>4</xdr:col>
      <xdr:colOff>517005</xdr:colOff>
      <xdr:row>19</xdr:row>
      <xdr:rowOff>53760</xdr:rowOff>
    </xdr:to>
    <mc:AlternateContent xmlns:mc="http://schemas.openxmlformats.org/markup-compatibility/2006" xmlns:xdr14="http://schemas.microsoft.com/office/excel/2010/spreadsheetDrawing">
      <mc:Choice Requires="xdr14">
        <xdr:contentPart xmlns:r="http://schemas.openxmlformats.org/officeDocument/2006/relationships" r:id="rId56">
          <xdr14:nvContentPartPr>
            <xdr14:cNvPr id="93" name="Ink 92">
              <a:extLst>
                <a:ext uri="{FF2B5EF4-FFF2-40B4-BE49-F238E27FC236}">
                  <a16:creationId xmlns:a16="http://schemas.microsoft.com/office/drawing/2014/main" id="{00000000-0008-0000-0100-00005D000000}"/>
                </a:ext>
              </a:extLst>
            </xdr14:cNvPr>
            <xdr14:cNvContentPartPr/>
          </xdr14:nvContentPartPr>
          <xdr14:nvPr macro=""/>
          <xdr14:xfrm>
            <a:off x="2892960" y="3660660"/>
            <a:ext cx="52920" cy="12600"/>
          </xdr14:xfrm>
        </xdr:contentPart>
      </mc:Choice>
      <mc:Fallback xmlns="">
        <xdr:pic>
          <xdr:nvPicPr>
            <xdr:cNvPr id="93" name="Ink 92">
              <a:extLst>
                <a:ext uri="{FF2B5EF4-FFF2-40B4-BE49-F238E27FC236}">
                  <a16:creationId xmlns:a16="http://schemas.microsoft.com/office/drawing/2014/main" id="{3AF18AF2-050C-4F18-8703-985315080E46}"/>
                </a:ext>
              </a:extLst>
            </xdr:cNvPr>
            <xdr:cNvPicPr/>
          </xdr:nvPicPr>
          <xdr:blipFill>
            <a:blip xmlns:r="http://schemas.openxmlformats.org/officeDocument/2006/relationships" r:embed="rId57"/>
            <a:stretch>
              <a:fillRect/>
            </a:stretch>
          </xdr:blipFill>
          <xdr:spPr>
            <a:xfrm>
              <a:off x="2884320" y="3652020"/>
              <a:ext cx="70560" cy="30240"/>
            </a:xfrm>
            <a:prstGeom prst="rect">
              <a:avLst/>
            </a:prstGeom>
          </xdr:spPr>
        </xdr:pic>
      </mc:Fallback>
    </mc:AlternateContent>
    <xdr:clientData/>
  </xdr:twoCellAnchor>
  <xdr:twoCellAnchor editAs="oneCell">
    <xdr:from>
      <xdr:col>4</xdr:col>
      <xdr:colOff>238113</xdr:colOff>
      <xdr:row>19</xdr:row>
      <xdr:rowOff>19380</xdr:rowOff>
    </xdr:from>
    <xdr:to>
      <xdr:col>4</xdr:col>
      <xdr:colOff>567513</xdr:colOff>
      <xdr:row>19</xdr:row>
      <xdr:rowOff>68700</xdr:rowOff>
    </xdr:to>
    <mc:AlternateContent xmlns:mc="http://schemas.openxmlformats.org/markup-compatibility/2006" xmlns:xdr14="http://schemas.microsoft.com/office/excel/2010/spreadsheetDrawing">
      <mc:Choice Requires="xdr14">
        <xdr:contentPart xmlns:r="http://schemas.openxmlformats.org/officeDocument/2006/relationships" r:id="rId58">
          <xdr14:nvContentPartPr>
            <xdr14:cNvPr id="94" name="Ink 93">
              <a:extLst>
                <a:ext uri="{FF2B5EF4-FFF2-40B4-BE49-F238E27FC236}">
                  <a16:creationId xmlns:a16="http://schemas.microsoft.com/office/drawing/2014/main" id="{00000000-0008-0000-0100-00005E000000}"/>
                </a:ext>
              </a:extLst>
            </xdr14:cNvPr>
            <xdr14:cNvContentPartPr/>
          </xdr14:nvContentPartPr>
          <xdr14:nvPr macro=""/>
          <xdr14:xfrm>
            <a:off x="2672280" y="3638880"/>
            <a:ext cx="329400" cy="49320"/>
          </xdr14:xfrm>
        </xdr:contentPart>
      </mc:Choice>
      <mc:Fallback xmlns="">
        <xdr:pic>
          <xdr:nvPicPr>
            <xdr:cNvPr id="94" name="Ink 93">
              <a:extLst>
                <a:ext uri="{FF2B5EF4-FFF2-40B4-BE49-F238E27FC236}">
                  <a16:creationId xmlns:a16="http://schemas.microsoft.com/office/drawing/2014/main" id="{724B3E13-D98E-4FCD-94D6-A98A32D56BBC}"/>
                </a:ext>
              </a:extLst>
            </xdr:cNvPr>
            <xdr:cNvPicPr/>
          </xdr:nvPicPr>
          <xdr:blipFill>
            <a:blip xmlns:r="http://schemas.openxmlformats.org/officeDocument/2006/relationships" r:embed="rId59"/>
            <a:stretch>
              <a:fillRect/>
            </a:stretch>
          </xdr:blipFill>
          <xdr:spPr>
            <a:xfrm>
              <a:off x="2663280" y="3630240"/>
              <a:ext cx="347040" cy="66960"/>
            </a:xfrm>
            <a:prstGeom prst="rect">
              <a:avLst/>
            </a:prstGeom>
          </xdr:spPr>
        </xdr:pic>
      </mc:Fallback>
    </mc:AlternateContent>
    <xdr:clientData/>
  </xdr:twoCellAnchor>
  <xdr:twoCellAnchor editAs="oneCell">
    <xdr:from>
      <xdr:col>4</xdr:col>
      <xdr:colOff>126873</xdr:colOff>
      <xdr:row>19</xdr:row>
      <xdr:rowOff>52500</xdr:rowOff>
    </xdr:from>
    <xdr:to>
      <xdr:col>4</xdr:col>
      <xdr:colOff>566433</xdr:colOff>
      <xdr:row>19</xdr:row>
      <xdr:rowOff>52860</xdr:rowOff>
    </xdr:to>
    <mc:AlternateContent xmlns:mc="http://schemas.openxmlformats.org/markup-compatibility/2006" xmlns:xdr14="http://schemas.microsoft.com/office/excel/2010/spreadsheetDrawing">
      <mc:Choice Requires="xdr14">
        <xdr:contentPart xmlns:r="http://schemas.openxmlformats.org/officeDocument/2006/relationships" r:id="rId60">
          <xdr14:nvContentPartPr>
            <xdr14:cNvPr id="95" name="Ink 94">
              <a:extLst>
                <a:ext uri="{FF2B5EF4-FFF2-40B4-BE49-F238E27FC236}">
                  <a16:creationId xmlns:a16="http://schemas.microsoft.com/office/drawing/2014/main" id="{00000000-0008-0000-0100-00005F000000}"/>
                </a:ext>
              </a:extLst>
            </xdr14:cNvPr>
            <xdr14:cNvContentPartPr/>
          </xdr14:nvContentPartPr>
          <xdr14:nvPr macro=""/>
          <xdr14:xfrm>
            <a:off x="2561040" y="3672000"/>
            <a:ext cx="439560" cy="360"/>
          </xdr14:xfrm>
        </xdr:contentPart>
      </mc:Choice>
      <mc:Fallback xmlns="">
        <xdr:pic>
          <xdr:nvPicPr>
            <xdr:cNvPr id="95" name="Ink 94">
              <a:extLst>
                <a:ext uri="{FF2B5EF4-FFF2-40B4-BE49-F238E27FC236}">
                  <a16:creationId xmlns:a16="http://schemas.microsoft.com/office/drawing/2014/main" id="{38BEB3FB-C7A8-44AA-946D-B8B5427349A9}"/>
                </a:ext>
              </a:extLst>
            </xdr:cNvPr>
            <xdr:cNvPicPr/>
          </xdr:nvPicPr>
          <xdr:blipFill>
            <a:blip xmlns:r="http://schemas.openxmlformats.org/officeDocument/2006/relationships" r:embed="rId61"/>
            <a:stretch>
              <a:fillRect/>
            </a:stretch>
          </xdr:blipFill>
          <xdr:spPr>
            <a:xfrm>
              <a:off x="2552040" y="3663360"/>
              <a:ext cx="457200" cy="18000"/>
            </a:xfrm>
            <a:prstGeom prst="rect">
              <a:avLst/>
            </a:prstGeom>
          </xdr:spPr>
        </xdr:pic>
      </mc:Fallback>
    </mc:AlternateContent>
    <xdr:clientData/>
  </xdr:twoCellAnchor>
  <xdr:twoCellAnchor editAs="oneCell">
    <xdr:from>
      <xdr:col>4</xdr:col>
      <xdr:colOff>100233</xdr:colOff>
      <xdr:row>18</xdr:row>
      <xdr:rowOff>117360</xdr:rowOff>
    </xdr:from>
    <xdr:to>
      <xdr:col>4</xdr:col>
      <xdr:colOff>302913</xdr:colOff>
      <xdr:row>19</xdr:row>
      <xdr:rowOff>31980</xdr:rowOff>
    </xdr:to>
    <mc:AlternateContent xmlns:mc="http://schemas.openxmlformats.org/markup-compatibility/2006" xmlns:xdr14="http://schemas.microsoft.com/office/excel/2010/spreadsheetDrawing">
      <mc:Choice Requires="xdr14">
        <xdr:contentPart xmlns:r="http://schemas.openxmlformats.org/officeDocument/2006/relationships" r:id="rId62">
          <xdr14:nvContentPartPr>
            <xdr14:cNvPr id="96" name="Ink 95">
              <a:extLst>
                <a:ext uri="{FF2B5EF4-FFF2-40B4-BE49-F238E27FC236}">
                  <a16:creationId xmlns:a16="http://schemas.microsoft.com/office/drawing/2014/main" id="{00000000-0008-0000-0100-000060000000}"/>
                </a:ext>
              </a:extLst>
            </xdr14:cNvPr>
            <xdr14:cNvContentPartPr/>
          </xdr14:nvContentPartPr>
          <xdr14:nvPr macro=""/>
          <xdr14:xfrm>
            <a:off x="2534400" y="3546360"/>
            <a:ext cx="202680" cy="105120"/>
          </xdr14:xfrm>
        </xdr:contentPart>
      </mc:Choice>
      <mc:Fallback xmlns="">
        <xdr:pic>
          <xdr:nvPicPr>
            <xdr:cNvPr id="96" name="Ink 95">
              <a:extLst>
                <a:ext uri="{FF2B5EF4-FFF2-40B4-BE49-F238E27FC236}">
                  <a16:creationId xmlns:a16="http://schemas.microsoft.com/office/drawing/2014/main" id="{AAB3AA32-02D1-4852-AC93-0EC052040E53}"/>
                </a:ext>
              </a:extLst>
            </xdr:cNvPr>
            <xdr:cNvPicPr/>
          </xdr:nvPicPr>
          <xdr:blipFill>
            <a:blip xmlns:r="http://schemas.openxmlformats.org/officeDocument/2006/relationships" r:embed="rId63"/>
            <a:stretch>
              <a:fillRect/>
            </a:stretch>
          </xdr:blipFill>
          <xdr:spPr>
            <a:xfrm>
              <a:off x="2525760" y="3537360"/>
              <a:ext cx="220320" cy="122760"/>
            </a:xfrm>
            <a:prstGeom prst="rect">
              <a:avLst/>
            </a:prstGeom>
          </xdr:spPr>
        </xdr:pic>
      </mc:Fallback>
    </mc:AlternateContent>
    <xdr:clientData/>
  </xdr:twoCellAnchor>
  <xdr:twoCellAnchor editAs="oneCell">
    <xdr:from>
      <xdr:col>4</xdr:col>
      <xdr:colOff>417753</xdr:colOff>
      <xdr:row>18</xdr:row>
      <xdr:rowOff>9000</xdr:rowOff>
    </xdr:from>
    <xdr:to>
      <xdr:col>4</xdr:col>
      <xdr:colOff>460953</xdr:colOff>
      <xdr:row>18</xdr:row>
      <xdr:rowOff>37080</xdr:rowOff>
    </xdr:to>
    <mc:AlternateContent xmlns:mc="http://schemas.openxmlformats.org/markup-compatibility/2006" xmlns:xdr14="http://schemas.microsoft.com/office/excel/2010/spreadsheetDrawing">
      <mc:Choice Requires="xdr14">
        <xdr:contentPart xmlns:r="http://schemas.openxmlformats.org/officeDocument/2006/relationships" r:id="rId64">
          <xdr14:nvContentPartPr>
            <xdr14:cNvPr id="97" name="Ink 96">
              <a:extLst>
                <a:ext uri="{FF2B5EF4-FFF2-40B4-BE49-F238E27FC236}">
                  <a16:creationId xmlns:a16="http://schemas.microsoft.com/office/drawing/2014/main" id="{00000000-0008-0000-0100-000061000000}"/>
                </a:ext>
              </a:extLst>
            </xdr14:cNvPr>
            <xdr14:cNvContentPartPr/>
          </xdr14:nvContentPartPr>
          <xdr14:nvPr macro=""/>
          <xdr14:xfrm>
            <a:off x="2851920" y="3438000"/>
            <a:ext cx="43200" cy="28080"/>
          </xdr14:xfrm>
        </xdr:contentPart>
      </mc:Choice>
      <mc:Fallback xmlns="">
        <xdr:pic>
          <xdr:nvPicPr>
            <xdr:cNvPr id="97" name="Ink 96">
              <a:extLst>
                <a:ext uri="{FF2B5EF4-FFF2-40B4-BE49-F238E27FC236}">
                  <a16:creationId xmlns:a16="http://schemas.microsoft.com/office/drawing/2014/main" id="{D5C05A6B-9B00-4E5F-A3C4-4372BAB7A605}"/>
                </a:ext>
              </a:extLst>
            </xdr:cNvPr>
            <xdr:cNvPicPr/>
          </xdr:nvPicPr>
          <xdr:blipFill>
            <a:blip xmlns:r="http://schemas.openxmlformats.org/officeDocument/2006/relationships" r:embed="rId65"/>
            <a:stretch>
              <a:fillRect/>
            </a:stretch>
          </xdr:blipFill>
          <xdr:spPr>
            <a:xfrm>
              <a:off x="2843280" y="3429360"/>
              <a:ext cx="60840" cy="45720"/>
            </a:xfrm>
            <a:prstGeom prst="rect">
              <a:avLst/>
            </a:prstGeom>
          </xdr:spPr>
        </xdr:pic>
      </mc:Fallback>
    </mc:AlternateContent>
    <xdr:clientData/>
  </xdr:twoCellAnchor>
  <xdr:twoCellAnchor editAs="oneCell">
    <xdr:from>
      <xdr:col>7</xdr:col>
      <xdr:colOff>444470</xdr:colOff>
      <xdr:row>18</xdr:row>
      <xdr:rowOff>79200</xdr:rowOff>
    </xdr:from>
    <xdr:to>
      <xdr:col>7</xdr:col>
      <xdr:colOff>444830</xdr:colOff>
      <xdr:row>18</xdr:row>
      <xdr:rowOff>79560</xdr:rowOff>
    </xdr:to>
    <mc:AlternateContent xmlns:mc="http://schemas.openxmlformats.org/markup-compatibility/2006" xmlns:xdr14="http://schemas.microsoft.com/office/excel/2010/spreadsheetDrawing">
      <mc:Choice Requires="xdr14">
        <xdr:contentPart xmlns:r="http://schemas.openxmlformats.org/officeDocument/2006/relationships" r:id="rId66">
          <xdr14:nvContentPartPr>
            <xdr14:cNvPr id="100" name="Ink 99">
              <a:extLst>
                <a:ext uri="{FF2B5EF4-FFF2-40B4-BE49-F238E27FC236}">
                  <a16:creationId xmlns:a16="http://schemas.microsoft.com/office/drawing/2014/main" id="{00000000-0008-0000-0100-000064000000}"/>
                </a:ext>
              </a:extLst>
            </xdr14:cNvPr>
            <xdr14:cNvContentPartPr/>
          </xdr14:nvContentPartPr>
          <xdr14:nvPr macro=""/>
          <xdr14:xfrm>
            <a:off x="4704262" y="3508200"/>
            <a:ext cx="360" cy="360"/>
          </xdr14:xfrm>
        </xdr:contentPart>
      </mc:Choice>
      <mc:Fallback xmlns="">
        <xdr:pic>
          <xdr:nvPicPr>
            <xdr:cNvPr id="100" name="Ink 99">
              <a:extLst>
                <a:ext uri="{FF2B5EF4-FFF2-40B4-BE49-F238E27FC236}">
                  <a16:creationId xmlns:a16="http://schemas.microsoft.com/office/drawing/2014/main" id="{5C546796-0643-4EEB-AC22-01246B089614}"/>
                </a:ext>
              </a:extLst>
            </xdr:cNvPr>
            <xdr:cNvPicPr/>
          </xdr:nvPicPr>
          <xdr:blipFill>
            <a:blip xmlns:r="http://schemas.openxmlformats.org/officeDocument/2006/relationships" r:embed="rId7"/>
            <a:stretch>
              <a:fillRect/>
            </a:stretch>
          </xdr:blipFill>
          <xdr:spPr>
            <a:xfrm>
              <a:off x="4650262" y="3400200"/>
              <a:ext cx="108000" cy="216000"/>
            </a:xfrm>
            <a:prstGeom prst="rect">
              <a:avLst/>
            </a:prstGeom>
          </xdr:spPr>
        </xdr:pic>
      </mc:Fallback>
    </mc:AlternateContent>
    <xdr:clientData/>
  </xdr:twoCellAnchor>
  <xdr:twoCellAnchor editAs="oneCell">
    <xdr:from>
      <xdr:col>7</xdr:col>
      <xdr:colOff>391190</xdr:colOff>
      <xdr:row>17</xdr:row>
      <xdr:rowOff>148020</xdr:rowOff>
    </xdr:from>
    <xdr:to>
      <xdr:col>7</xdr:col>
      <xdr:colOff>418190</xdr:colOff>
      <xdr:row>18</xdr:row>
      <xdr:rowOff>0</xdr:rowOff>
    </xdr:to>
    <mc:AlternateContent xmlns:mc="http://schemas.openxmlformats.org/markup-compatibility/2006" xmlns:xdr14="http://schemas.microsoft.com/office/excel/2010/spreadsheetDrawing">
      <mc:Choice Requires="xdr14">
        <xdr:contentPart xmlns:r="http://schemas.openxmlformats.org/officeDocument/2006/relationships" r:id="rId67">
          <xdr14:nvContentPartPr>
            <xdr14:cNvPr id="103" name="Ink 102">
              <a:extLst>
                <a:ext uri="{FF2B5EF4-FFF2-40B4-BE49-F238E27FC236}">
                  <a16:creationId xmlns:a16="http://schemas.microsoft.com/office/drawing/2014/main" id="{00000000-0008-0000-0100-000067000000}"/>
                </a:ext>
              </a:extLst>
            </xdr14:cNvPr>
            <xdr14:cNvContentPartPr/>
          </xdr14:nvContentPartPr>
          <xdr14:nvPr macro=""/>
          <xdr14:xfrm>
            <a:off x="4650982" y="3386520"/>
            <a:ext cx="27000" cy="42480"/>
          </xdr14:xfrm>
        </xdr:contentPart>
      </mc:Choice>
      <mc:Fallback xmlns="">
        <xdr:pic>
          <xdr:nvPicPr>
            <xdr:cNvPr id="103" name="Ink 102">
              <a:extLst>
                <a:ext uri="{FF2B5EF4-FFF2-40B4-BE49-F238E27FC236}">
                  <a16:creationId xmlns:a16="http://schemas.microsoft.com/office/drawing/2014/main" id="{8204625B-2A37-4BC1-A889-C1A9B9177891}"/>
                </a:ext>
              </a:extLst>
            </xdr:cNvPr>
            <xdr:cNvPicPr/>
          </xdr:nvPicPr>
          <xdr:blipFill>
            <a:blip xmlns:r="http://schemas.openxmlformats.org/officeDocument/2006/relationships" r:embed="rId68"/>
            <a:stretch>
              <a:fillRect/>
            </a:stretch>
          </xdr:blipFill>
          <xdr:spPr>
            <a:xfrm>
              <a:off x="4642342" y="3377520"/>
              <a:ext cx="44640" cy="60120"/>
            </a:xfrm>
            <a:prstGeom prst="rect">
              <a:avLst/>
            </a:prstGeom>
          </xdr:spPr>
        </xdr:pic>
      </mc:Fallback>
    </mc:AlternateContent>
    <xdr:clientData/>
  </xdr:twoCellAnchor>
  <xdr:twoCellAnchor editAs="oneCell">
    <xdr:from>
      <xdr:col>7</xdr:col>
      <xdr:colOff>460310</xdr:colOff>
      <xdr:row>17</xdr:row>
      <xdr:rowOff>148020</xdr:rowOff>
    </xdr:from>
    <xdr:to>
      <xdr:col>8</xdr:col>
      <xdr:colOff>397529</xdr:colOff>
      <xdr:row>19</xdr:row>
      <xdr:rowOff>41340</xdr:rowOff>
    </xdr:to>
    <mc:AlternateContent xmlns:mc="http://schemas.openxmlformats.org/markup-compatibility/2006" xmlns:xdr14="http://schemas.microsoft.com/office/excel/2010/spreadsheetDrawing">
      <mc:Choice Requires="xdr14">
        <xdr:contentPart xmlns:r="http://schemas.openxmlformats.org/officeDocument/2006/relationships" r:id="rId69">
          <xdr14:nvContentPartPr>
            <xdr14:cNvPr id="104" name="Ink 103">
              <a:extLst>
                <a:ext uri="{FF2B5EF4-FFF2-40B4-BE49-F238E27FC236}">
                  <a16:creationId xmlns:a16="http://schemas.microsoft.com/office/drawing/2014/main" id="{00000000-0008-0000-0100-000068000000}"/>
                </a:ext>
              </a:extLst>
            </xdr14:cNvPr>
            <xdr14:cNvContentPartPr/>
          </xdr14:nvContentPartPr>
          <xdr14:nvPr macro=""/>
          <xdr14:xfrm>
            <a:off x="4720102" y="3386520"/>
            <a:ext cx="545760" cy="274320"/>
          </xdr14:xfrm>
        </xdr:contentPart>
      </mc:Choice>
      <mc:Fallback xmlns="">
        <xdr:pic>
          <xdr:nvPicPr>
            <xdr:cNvPr id="104" name="Ink 103">
              <a:extLst>
                <a:ext uri="{FF2B5EF4-FFF2-40B4-BE49-F238E27FC236}">
                  <a16:creationId xmlns:a16="http://schemas.microsoft.com/office/drawing/2014/main" id="{C4308EC9-62A9-49F4-95AD-CF272B79750D}"/>
                </a:ext>
              </a:extLst>
            </xdr:cNvPr>
            <xdr:cNvPicPr/>
          </xdr:nvPicPr>
          <xdr:blipFill>
            <a:blip xmlns:r="http://schemas.openxmlformats.org/officeDocument/2006/relationships" r:embed="rId70"/>
            <a:stretch>
              <a:fillRect/>
            </a:stretch>
          </xdr:blipFill>
          <xdr:spPr>
            <a:xfrm>
              <a:off x="4711102" y="3377520"/>
              <a:ext cx="563400" cy="291960"/>
            </a:xfrm>
            <a:prstGeom prst="rect">
              <a:avLst/>
            </a:prstGeom>
          </xdr:spPr>
        </xdr:pic>
      </mc:Fallback>
    </mc:AlternateContent>
    <xdr:clientData/>
  </xdr:twoCellAnchor>
  <xdr:twoCellAnchor editAs="oneCell">
    <xdr:from>
      <xdr:col>7</xdr:col>
      <xdr:colOff>358070</xdr:colOff>
      <xdr:row>16</xdr:row>
      <xdr:rowOff>179760</xdr:rowOff>
    </xdr:from>
    <xdr:to>
      <xdr:col>7</xdr:col>
      <xdr:colOff>390470</xdr:colOff>
      <xdr:row>18</xdr:row>
      <xdr:rowOff>117360</xdr:rowOff>
    </xdr:to>
    <mc:AlternateContent xmlns:mc="http://schemas.openxmlformats.org/markup-compatibility/2006" xmlns:xdr14="http://schemas.microsoft.com/office/excel/2010/spreadsheetDrawing">
      <mc:Choice Requires="xdr14">
        <xdr:contentPart xmlns:r="http://schemas.openxmlformats.org/officeDocument/2006/relationships" r:id="rId71">
          <xdr14:nvContentPartPr>
            <xdr14:cNvPr id="105" name="Ink 104">
              <a:extLst>
                <a:ext uri="{FF2B5EF4-FFF2-40B4-BE49-F238E27FC236}">
                  <a16:creationId xmlns:a16="http://schemas.microsoft.com/office/drawing/2014/main" id="{00000000-0008-0000-0100-000069000000}"/>
                </a:ext>
              </a:extLst>
            </xdr14:cNvPr>
            <xdr14:cNvContentPartPr/>
          </xdr14:nvContentPartPr>
          <xdr14:nvPr macro=""/>
          <xdr14:xfrm>
            <a:off x="4617862" y="3227760"/>
            <a:ext cx="32400" cy="318600"/>
          </xdr14:xfrm>
        </xdr:contentPart>
      </mc:Choice>
      <mc:Fallback xmlns="">
        <xdr:pic>
          <xdr:nvPicPr>
            <xdr:cNvPr id="105" name="Ink 104">
              <a:extLst>
                <a:ext uri="{FF2B5EF4-FFF2-40B4-BE49-F238E27FC236}">
                  <a16:creationId xmlns:a16="http://schemas.microsoft.com/office/drawing/2014/main" id="{FF3AEF3F-E6AC-4C56-8D11-B2B07103E773}"/>
                </a:ext>
              </a:extLst>
            </xdr:cNvPr>
            <xdr:cNvPicPr/>
          </xdr:nvPicPr>
          <xdr:blipFill>
            <a:blip xmlns:r="http://schemas.openxmlformats.org/officeDocument/2006/relationships" r:embed="rId72"/>
            <a:stretch>
              <a:fillRect/>
            </a:stretch>
          </xdr:blipFill>
          <xdr:spPr>
            <a:xfrm>
              <a:off x="4608862" y="3218760"/>
              <a:ext cx="50040" cy="336240"/>
            </a:xfrm>
            <a:prstGeom prst="rect">
              <a:avLst/>
            </a:prstGeom>
          </xdr:spPr>
        </xdr:pic>
      </mc:Fallback>
    </mc:AlternateContent>
    <xdr:clientData/>
  </xdr:twoCellAnchor>
  <xdr:twoCellAnchor editAs="oneCell">
    <xdr:from>
      <xdr:col>7</xdr:col>
      <xdr:colOff>380750</xdr:colOff>
      <xdr:row>17</xdr:row>
      <xdr:rowOff>5100</xdr:rowOff>
    </xdr:from>
    <xdr:to>
      <xdr:col>8</xdr:col>
      <xdr:colOff>10889</xdr:colOff>
      <xdr:row>18</xdr:row>
      <xdr:rowOff>96120</xdr:rowOff>
    </xdr:to>
    <mc:AlternateContent xmlns:mc="http://schemas.openxmlformats.org/markup-compatibility/2006" xmlns:xdr14="http://schemas.microsoft.com/office/excel/2010/spreadsheetDrawing">
      <mc:Choice Requires="xdr14">
        <xdr:contentPart xmlns:r="http://schemas.openxmlformats.org/officeDocument/2006/relationships" r:id="rId73">
          <xdr14:nvContentPartPr>
            <xdr14:cNvPr id="108" name="Ink 107">
              <a:extLst>
                <a:ext uri="{FF2B5EF4-FFF2-40B4-BE49-F238E27FC236}">
                  <a16:creationId xmlns:a16="http://schemas.microsoft.com/office/drawing/2014/main" id="{00000000-0008-0000-0100-00006C000000}"/>
                </a:ext>
              </a:extLst>
            </xdr14:cNvPr>
            <xdr14:cNvContentPartPr/>
          </xdr14:nvContentPartPr>
          <xdr14:nvPr macro=""/>
          <xdr14:xfrm>
            <a:off x="4640542" y="3243600"/>
            <a:ext cx="238680" cy="281520"/>
          </xdr14:xfrm>
        </xdr:contentPart>
      </mc:Choice>
      <mc:Fallback xmlns="">
        <xdr:pic>
          <xdr:nvPicPr>
            <xdr:cNvPr id="108" name="Ink 107">
              <a:extLst>
                <a:ext uri="{FF2B5EF4-FFF2-40B4-BE49-F238E27FC236}">
                  <a16:creationId xmlns:a16="http://schemas.microsoft.com/office/drawing/2014/main" id="{E726E9AD-66CB-4531-AAFD-D42A670DE85D}"/>
                </a:ext>
              </a:extLst>
            </xdr:cNvPr>
            <xdr:cNvPicPr/>
          </xdr:nvPicPr>
          <xdr:blipFill>
            <a:blip xmlns:r="http://schemas.openxmlformats.org/officeDocument/2006/relationships" r:embed="rId74"/>
            <a:stretch>
              <a:fillRect/>
            </a:stretch>
          </xdr:blipFill>
          <xdr:spPr>
            <a:xfrm>
              <a:off x="4631542" y="3234600"/>
              <a:ext cx="256320" cy="299160"/>
            </a:xfrm>
            <a:prstGeom prst="rect">
              <a:avLst/>
            </a:prstGeom>
          </xdr:spPr>
        </xdr:pic>
      </mc:Fallback>
    </mc:AlternateContent>
    <xdr:clientData/>
  </xdr:twoCellAnchor>
  <xdr:twoCellAnchor editAs="oneCell">
    <xdr:from>
      <xdr:col>7</xdr:col>
      <xdr:colOff>428270</xdr:colOff>
      <xdr:row>17</xdr:row>
      <xdr:rowOff>42180</xdr:rowOff>
    </xdr:from>
    <xdr:to>
      <xdr:col>7</xdr:col>
      <xdr:colOff>495590</xdr:colOff>
      <xdr:row>17</xdr:row>
      <xdr:rowOff>153780</xdr:rowOff>
    </xdr:to>
    <mc:AlternateContent xmlns:mc="http://schemas.openxmlformats.org/markup-compatibility/2006" xmlns:xdr14="http://schemas.microsoft.com/office/excel/2010/spreadsheetDrawing">
      <mc:Choice Requires="xdr14">
        <xdr:contentPart xmlns:r="http://schemas.openxmlformats.org/officeDocument/2006/relationships" r:id="rId75">
          <xdr14:nvContentPartPr>
            <xdr14:cNvPr id="109" name="Ink 108">
              <a:extLst>
                <a:ext uri="{FF2B5EF4-FFF2-40B4-BE49-F238E27FC236}">
                  <a16:creationId xmlns:a16="http://schemas.microsoft.com/office/drawing/2014/main" id="{00000000-0008-0000-0100-00006D000000}"/>
                </a:ext>
              </a:extLst>
            </xdr14:cNvPr>
            <xdr14:cNvContentPartPr/>
          </xdr14:nvContentPartPr>
          <xdr14:nvPr macro=""/>
          <xdr14:xfrm>
            <a:off x="4688062" y="3280680"/>
            <a:ext cx="67320" cy="111600"/>
          </xdr14:xfrm>
        </xdr:contentPart>
      </mc:Choice>
      <mc:Fallback xmlns="">
        <xdr:pic>
          <xdr:nvPicPr>
            <xdr:cNvPr id="109" name="Ink 108">
              <a:extLst>
                <a:ext uri="{FF2B5EF4-FFF2-40B4-BE49-F238E27FC236}">
                  <a16:creationId xmlns:a16="http://schemas.microsoft.com/office/drawing/2014/main" id="{F03EFF35-1B54-423D-92E9-BC4D52F71028}"/>
                </a:ext>
              </a:extLst>
            </xdr:cNvPr>
            <xdr:cNvPicPr/>
          </xdr:nvPicPr>
          <xdr:blipFill>
            <a:blip xmlns:r="http://schemas.openxmlformats.org/officeDocument/2006/relationships" r:embed="rId76"/>
            <a:stretch>
              <a:fillRect/>
            </a:stretch>
          </xdr:blipFill>
          <xdr:spPr>
            <a:xfrm>
              <a:off x="4679062" y="3272040"/>
              <a:ext cx="84960" cy="129240"/>
            </a:xfrm>
            <a:prstGeom prst="rect">
              <a:avLst/>
            </a:prstGeom>
          </xdr:spPr>
        </xdr:pic>
      </mc:Fallback>
    </mc:AlternateContent>
    <xdr:clientData/>
  </xdr:twoCellAnchor>
  <xdr:twoCellAnchor editAs="oneCell">
    <xdr:from>
      <xdr:col>7</xdr:col>
      <xdr:colOff>380750</xdr:colOff>
      <xdr:row>17</xdr:row>
      <xdr:rowOff>5100</xdr:rowOff>
    </xdr:from>
    <xdr:to>
      <xdr:col>8</xdr:col>
      <xdr:colOff>13409</xdr:colOff>
      <xdr:row>18</xdr:row>
      <xdr:rowOff>66600</xdr:rowOff>
    </xdr:to>
    <mc:AlternateContent xmlns:mc="http://schemas.openxmlformats.org/markup-compatibility/2006" xmlns:xdr14="http://schemas.microsoft.com/office/excel/2010/spreadsheetDrawing">
      <mc:Choice Requires="xdr14">
        <xdr:contentPart xmlns:r="http://schemas.openxmlformats.org/officeDocument/2006/relationships" r:id="rId77">
          <xdr14:nvContentPartPr>
            <xdr14:cNvPr id="110" name="Ink 109">
              <a:extLst>
                <a:ext uri="{FF2B5EF4-FFF2-40B4-BE49-F238E27FC236}">
                  <a16:creationId xmlns:a16="http://schemas.microsoft.com/office/drawing/2014/main" id="{00000000-0008-0000-0100-00006E000000}"/>
                </a:ext>
              </a:extLst>
            </xdr14:cNvPr>
            <xdr14:cNvContentPartPr/>
          </xdr14:nvContentPartPr>
          <xdr14:nvPr macro=""/>
          <xdr14:xfrm>
            <a:off x="4640542" y="3243600"/>
            <a:ext cx="241200" cy="252000"/>
          </xdr14:xfrm>
        </xdr:contentPart>
      </mc:Choice>
      <mc:Fallback xmlns="">
        <xdr:pic>
          <xdr:nvPicPr>
            <xdr:cNvPr id="110" name="Ink 109">
              <a:extLst>
                <a:ext uri="{FF2B5EF4-FFF2-40B4-BE49-F238E27FC236}">
                  <a16:creationId xmlns:a16="http://schemas.microsoft.com/office/drawing/2014/main" id="{219C36B1-231B-4F92-B201-518A8AB34A7D}"/>
                </a:ext>
              </a:extLst>
            </xdr:cNvPr>
            <xdr:cNvPicPr/>
          </xdr:nvPicPr>
          <xdr:blipFill>
            <a:blip xmlns:r="http://schemas.openxmlformats.org/officeDocument/2006/relationships" r:embed="rId78"/>
            <a:stretch>
              <a:fillRect/>
            </a:stretch>
          </xdr:blipFill>
          <xdr:spPr>
            <a:xfrm>
              <a:off x="4631542" y="3234600"/>
              <a:ext cx="258840" cy="269640"/>
            </a:xfrm>
            <a:prstGeom prst="rect">
              <a:avLst/>
            </a:prstGeom>
          </xdr:spPr>
        </xdr:pic>
      </mc:Fallback>
    </mc:AlternateContent>
    <xdr:clientData/>
  </xdr:twoCellAnchor>
  <xdr:twoCellAnchor editAs="oneCell">
    <xdr:from>
      <xdr:col>7</xdr:col>
      <xdr:colOff>386150</xdr:colOff>
      <xdr:row>17</xdr:row>
      <xdr:rowOff>5100</xdr:rowOff>
    </xdr:from>
    <xdr:to>
      <xdr:col>7</xdr:col>
      <xdr:colOff>544910</xdr:colOff>
      <xdr:row>18</xdr:row>
      <xdr:rowOff>44640</xdr:rowOff>
    </xdr:to>
    <mc:AlternateContent xmlns:mc="http://schemas.openxmlformats.org/markup-compatibility/2006" xmlns:xdr14="http://schemas.microsoft.com/office/excel/2010/spreadsheetDrawing">
      <mc:Choice Requires="xdr14">
        <xdr:contentPart xmlns:r="http://schemas.openxmlformats.org/officeDocument/2006/relationships" r:id="rId79">
          <xdr14:nvContentPartPr>
            <xdr14:cNvPr id="113" name="Ink 112">
              <a:extLst>
                <a:ext uri="{FF2B5EF4-FFF2-40B4-BE49-F238E27FC236}">
                  <a16:creationId xmlns:a16="http://schemas.microsoft.com/office/drawing/2014/main" id="{00000000-0008-0000-0100-000071000000}"/>
                </a:ext>
              </a:extLst>
            </xdr14:cNvPr>
            <xdr14:cNvContentPartPr/>
          </xdr14:nvContentPartPr>
          <xdr14:nvPr macro=""/>
          <xdr14:xfrm>
            <a:off x="4645942" y="3243600"/>
            <a:ext cx="158760" cy="230040"/>
          </xdr14:xfrm>
        </xdr:contentPart>
      </mc:Choice>
      <mc:Fallback xmlns="">
        <xdr:pic>
          <xdr:nvPicPr>
            <xdr:cNvPr id="113" name="Ink 112">
              <a:extLst>
                <a:ext uri="{FF2B5EF4-FFF2-40B4-BE49-F238E27FC236}">
                  <a16:creationId xmlns:a16="http://schemas.microsoft.com/office/drawing/2014/main" id="{7CD57071-4498-44E9-B407-0EC1F7DD60F9}"/>
                </a:ext>
              </a:extLst>
            </xdr:cNvPr>
            <xdr:cNvPicPr/>
          </xdr:nvPicPr>
          <xdr:blipFill>
            <a:blip xmlns:r="http://schemas.openxmlformats.org/officeDocument/2006/relationships" r:embed="rId80"/>
            <a:stretch>
              <a:fillRect/>
            </a:stretch>
          </xdr:blipFill>
          <xdr:spPr>
            <a:xfrm>
              <a:off x="4636942" y="3234600"/>
              <a:ext cx="176400" cy="247680"/>
            </a:xfrm>
            <a:prstGeom prst="rect">
              <a:avLst/>
            </a:prstGeom>
          </xdr:spPr>
        </xdr:pic>
      </mc:Fallback>
    </mc:AlternateContent>
    <xdr:clientData/>
  </xdr:twoCellAnchor>
  <xdr:twoCellAnchor editAs="oneCell">
    <xdr:from>
      <xdr:col>7</xdr:col>
      <xdr:colOff>368870</xdr:colOff>
      <xdr:row>17</xdr:row>
      <xdr:rowOff>36780</xdr:rowOff>
    </xdr:from>
    <xdr:to>
      <xdr:col>8</xdr:col>
      <xdr:colOff>32129</xdr:colOff>
      <xdr:row>18</xdr:row>
      <xdr:rowOff>128880</xdr:rowOff>
    </xdr:to>
    <mc:AlternateContent xmlns:mc="http://schemas.openxmlformats.org/markup-compatibility/2006" xmlns:xdr14="http://schemas.microsoft.com/office/excel/2010/spreadsheetDrawing">
      <mc:Choice Requires="xdr14">
        <xdr:contentPart xmlns:r="http://schemas.openxmlformats.org/officeDocument/2006/relationships" r:id="rId81">
          <xdr14:nvContentPartPr>
            <xdr14:cNvPr id="116" name="Ink 115">
              <a:extLst>
                <a:ext uri="{FF2B5EF4-FFF2-40B4-BE49-F238E27FC236}">
                  <a16:creationId xmlns:a16="http://schemas.microsoft.com/office/drawing/2014/main" id="{00000000-0008-0000-0100-000074000000}"/>
                </a:ext>
              </a:extLst>
            </xdr14:cNvPr>
            <xdr14:cNvContentPartPr/>
          </xdr14:nvContentPartPr>
          <xdr14:nvPr macro=""/>
          <xdr14:xfrm>
            <a:off x="4628662" y="3275280"/>
            <a:ext cx="271800" cy="282600"/>
          </xdr14:xfrm>
        </xdr:contentPart>
      </mc:Choice>
      <mc:Fallback xmlns="">
        <xdr:pic>
          <xdr:nvPicPr>
            <xdr:cNvPr id="116" name="Ink 115">
              <a:extLst>
                <a:ext uri="{FF2B5EF4-FFF2-40B4-BE49-F238E27FC236}">
                  <a16:creationId xmlns:a16="http://schemas.microsoft.com/office/drawing/2014/main" id="{0A2BD1C1-011B-4965-811B-21D314615545}"/>
                </a:ext>
              </a:extLst>
            </xdr:cNvPr>
            <xdr:cNvPicPr/>
          </xdr:nvPicPr>
          <xdr:blipFill>
            <a:blip xmlns:r="http://schemas.openxmlformats.org/officeDocument/2006/relationships" r:embed="rId82"/>
            <a:stretch>
              <a:fillRect/>
            </a:stretch>
          </xdr:blipFill>
          <xdr:spPr>
            <a:xfrm>
              <a:off x="4619662" y="3266640"/>
              <a:ext cx="289440" cy="300240"/>
            </a:xfrm>
            <a:prstGeom prst="rect">
              <a:avLst/>
            </a:prstGeom>
          </xdr:spPr>
        </xdr:pic>
      </mc:Fallback>
    </mc:AlternateContent>
    <xdr:clientData/>
  </xdr:twoCellAnchor>
  <xdr:twoCellAnchor editAs="oneCell">
    <xdr:from>
      <xdr:col>7</xdr:col>
      <xdr:colOff>372470</xdr:colOff>
      <xdr:row>17</xdr:row>
      <xdr:rowOff>190140</xdr:rowOff>
    </xdr:from>
    <xdr:to>
      <xdr:col>7</xdr:col>
      <xdr:colOff>381110</xdr:colOff>
      <xdr:row>19</xdr:row>
      <xdr:rowOff>24780</xdr:rowOff>
    </xdr:to>
    <mc:AlternateContent xmlns:mc="http://schemas.openxmlformats.org/markup-compatibility/2006" xmlns:xdr14="http://schemas.microsoft.com/office/excel/2010/spreadsheetDrawing">
      <mc:Choice Requires="xdr14">
        <xdr:contentPart xmlns:r="http://schemas.openxmlformats.org/officeDocument/2006/relationships" r:id="rId83">
          <xdr14:nvContentPartPr>
            <xdr14:cNvPr id="117" name="Ink 116">
              <a:extLst>
                <a:ext uri="{FF2B5EF4-FFF2-40B4-BE49-F238E27FC236}">
                  <a16:creationId xmlns:a16="http://schemas.microsoft.com/office/drawing/2014/main" id="{00000000-0008-0000-0100-000075000000}"/>
                </a:ext>
              </a:extLst>
            </xdr14:cNvPr>
            <xdr14:cNvContentPartPr/>
          </xdr14:nvContentPartPr>
          <xdr14:nvPr macro=""/>
          <xdr14:xfrm>
            <a:off x="4632262" y="3428640"/>
            <a:ext cx="8640" cy="215640"/>
          </xdr14:xfrm>
        </xdr:contentPart>
      </mc:Choice>
      <mc:Fallback xmlns="">
        <xdr:pic>
          <xdr:nvPicPr>
            <xdr:cNvPr id="117" name="Ink 116">
              <a:extLst>
                <a:ext uri="{FF2B5EF4-FFF2-40B4-BE49-F238E27FC236}">
                  <a16:creationId xmlns:a16="http://schemas.microsoft.com/office/drawing/2014/main" id="{8F4137E6-90C6-4B96-A519-5A5753C4F095}"/>
                </a:ext>
              </a:extLst>
            </xdr:cNvPr>
            <xdr:cNvPicPr/>
          </xdr:nvPicPr>
          <xdr:blipFill>
            <a:blip xmlns:r="http://schemas.openxmlformats.org/officeDocument/2006/relationships" r:embed="rId84"/>
            <a:stretch>
              <a:fillRect/>
            </a:stretch>
          </xdr:blipFill>
          <xdr:spPr>
            <a:xfrm>
              <a:off x="4623262" y="3420000"/>
              <a:ext cx="26280" cy="233280"/>
            </a:xfrm>
            <a:prstGeom prst="rect">
              <a:avLst/>
            </a:prstGeom>
          </xdr:spPr>
        </xdr:pic>
      </mc:Fallback>
    </mc:AlternateContent>
    <xdr:clientData/>
  </xdr:twoCellAnchor>
  <xdr:twoCellAnchor editAs="oneCell">
    <xdr:from>
      <xdr:col>7</xdr:col>
      <xdr:colOff>571190</xdr:colOff>
      <xdr:row>18</xdr:row>
      <xdr:rowOff>57960</xdr:rowOff>
    </xdr:from>
    <xdr:to>
      <xdr:col>8</xdr:col>
      <xdr:colOff>419849</xdr:colOff>
      <xdr:row>19</xdr:row>
      <xdr:rowOff>51060</xdr:rowOff>
    </xdr:to>
    <mc:AlternateContent xmlns:mc="http://schemas.openxmlformats.org/markup-compatibility/2006" xmlns:xdr14="http://schemas.microsoft.com/office/excel/2010/spreadsheetDrawing">
      <mc:Choice Requires="xdr14">
        <xdr:contentPart xmlns:r="http://schemas.openxmlformats.org/officeDocument/2006/relationships" r:id="rId85">
          <xdr14:nvContentPartPr>
            <xdr14:cNvPr id="119" name="Ink 118">
              <a:extLst>
                <a:ext uri="{FF2B5EF4-FFF2-40B4-BE49-F238E27FC236}">
                  <a16:creationId xmlns:a16="http://schemas.microsoft.com/office/drawing/2014/main" id="{00000000-0008-0000-0100-000077000000}"/>
                </a:ext>
              </a:extLst>
            </xdr14:cNvPr>
            <xdr14:cNvContentPartPr/>
          </xdr14:nvContentPartPr>
          <xdr14:nvPr macro=""/>
          <xdr14:xfrm>
            <a:off x="4830982" y="3486960"/>
            <a:ext cx="457200" cy="183600"/>
          </xdr14:xfrm>
        </xdr:contentPart>
      </mc:Choice>
      <mc:Fallback xmlns="">
        <xdr:pic>
          <xdr:nvPicPr>
            <xdr:cNvPr id="119" name="Ink 118">
              <a:extLst>
                <a:ext uri="{FF2B5EF4-FFF2-40B4-BE49-F238E27FC236}">
                  <a16:creationId xmlns:a16="http://schemas.microsoft.com/office/drawing/2014/main" id="{5B0FB3F1-38D1-46B9-BBB8-0F1E36ADFB89}"/>
                </a:ext>
              </a:extLst>
            </xdr:cNvPr>
            <xdr:cNvPicPr/>
          </xdr:nvPicPr>
          <xdr:blipFill>
            <a:blip xmlns:r="http://schemas.openxmlformats.org/officeDocument/2006/relationships" r:embed="rId86"/>
            <a:stretch>
              <a:fillRect/>
            </a:stretch>
          </xdr:blipFill>
          <xdr:spPr>
            <a:xfrm>
              <a:off x="4822342" y="3477960"/>
              <a:ext cx="474840" cy="201240"/>
            </a:xfrm>
            <a:prstGeom prst="rect">
              <a:avLst/>
            </a:prstGeom>
          </xdr:spPr>
        </xdr:pic>
      </mc:Fallback>
    </mc:AlternateContent>
    <xdr:clientData/>
  </xdr:twoCellAnchor>
  <xdr:twoCellAnchor editAs="oneCell">
    <xdr:from>
      <xdr:col>7</xdr:col>
      <xdr:colOff>576590</xdr:colOff>
      <xdr:row>18</xdr:row>
      <xdr:rowOff>79200</xdr:rowOff>
    </xdr:from>
    <xdr:to>
      <xdr:col>8</xdr:col>
      <xdr:colOff>345689</xdr:colOff>
      <xdr:row>19</xdr:row>
      <xdr:rowOff>43140</xdr:rowOff>
    </xdr:to>
    <mc:AlternateContent xmlns:mc="http://schemas.openxmlformats.org/markup-compatibility/2006" xmlns:xdr14="http://schemas.microsoft.com/office/excel/2010/spreadsheetDrawing">
      <mc:Choice Requires="xdr14">
        <xdr:contentPart xmlns:r="http://schemas.openxmlformats.org/officeDocument/2006/relationships" r:id="rId87">
          <xdr14:nvContentPartPr>
            <xdr14:cNvPr id="120" name="Ink 119">
              <a:extLst>
                <a:ext uri="{FF2B5EF4-FFF2-40B4-BE49-F238E27FC236}">
                  <a16:creationId xmlns:a16="http://schemas.microsoft.com/office/drawing/2014/main" id="{00000000-0008-0000-0100-000078000000}"/>
                </a:ext>
              </a:extLst>
            </xdr14:cNvPr>
            <xdr14:cNvContentPartPr/>
          </xdr14:nvContentPartPr>
          <xdr14:nvPr macro=""/>
          <xdr14:xfrm>
            <a:off x="4836382" y="3508200"/>
            <a:ext cx="377640" cy="154440"/>
          </xdr14:xfrm>
        </xdr:contentPart>
      </mc:Choice>
      <mc:Fallback xmlns="">
        <xdr:pic>
          <xdr:nvPicPr>
            <xdr:cNvPr id="120" name="Ink 119">
              <a:extLst>
                <a:ext uri="{FF2B5EF4-FFF2-40B4-BE49-F238E27FC236}">
                  <a16:creationId xmlns:a16="http://schemas.microsoft.com/office/drawing/2014/main" id="{D1AA5D29-C97F-48F9-9964-30EFDF7C4AFB}"/>
                </a:ext>
              </a:extLst>
            </xdr:cNvPr>
            <xdr:cNvPicPr/>
          </xdr:nvPicPr>
          <xdr:blipFill>
            <a:blip xmlns:r="http://schemas.openxmlformats.org/officeDocument/2006/relationships" r:embed="rId88"/>
            <a:stretch>
              <a:fillRect/>
            </a:stretch>
          </xdr:blipFill>
          <xdr:spPr>
            <a:xfrm>
              <a:off x="4827382" y="3499200"/>
              <a:ext cx="395280" cy="172080"/>
            </a:xfrm>
            <a:prstGeom prst="rect">
              <a:avLst/>
            </a:prstGeom>
          </xdr:spPr>
        </xdr:pic>
      </mc:Fallback>
    </mc:AlternateContent>
    <xdr:clientData/>
  </xdr:twoCellAnchor>
  <xdr:twoCellAnchor editAs="oneCell">
    <xdr:from>
      <xdr:col>7</xdr:col>
      <xdr:colOff>534470</xdr:colOff>
      <xdr:row>18</xdr:row>
      <xdr:rowOff>96120</xdr:rowOff>
    </xdr:from>
    <xdr:to>
      <xdr:col>8</xdr:col>
      <xdr:colOff>375209</xdr:colOff>
      <xdr:row>19</xdr:row>
      <xdr:rowOff>53580</xdr:rowOff>
    </xdr:to>
    <mc:AlternateContent xmlns:mc="http://schemas.openxmlformats.org/markup-compatibility/2006" xmlns:xdr14="http://schemas.microsoft.com/office/excel/2010/spreadsheetDrawing">
      <mc:Choice Requires="xdr14">
        <xdr:contentPart xmlns:r="http://schemas.openxmlformats.org/officeDocument/2006/relationships" r:id="rId89">
          <xdr14:nvContentPartPr>
            <xdr14:cNvPr id="121" name="Ink 120">
              <a:extLst>
                <a:ext uri="{FF2B5EF4-FFF2-40B4-BE49-F238E27FC236}">
                  <a16:creationId xmlns:a16="http://schemas.microsoft.com/office/drawing/2014/main" id="{00000000-0008-0000-0100-000079000000}"/>
                </a:ext>
              </a:extLst>
            </xdr14:cNvPr>
            <xdr14:cNvContentPartPr/>
          </xdr14:nvContentPartPr>
          <xdr14:nvPr macro=""/>
          <xdr14:xfrm>
            <a:off x="4794262" y="3525120"/>
            <a:ext cx="449280" cy="147960"/>
          </xdr14:xfrm>
        </xdr:contentPart>
      </mc:Choice>
      <mc:Fallback xmlns="">
        <xdr:pic>
          <xdr:nvPicPr>
            <xdr:cNvPr id="121" name="Ink 120">
              <a:extLst>
                <a:ext uri="{FF2B5EF4-FFF2-40B4-BE49-F238E27FC236}">
                  <a16:creationId xmlns:a16="http://schemas.microsoft.com/office/drawing/2014/main" id="{D40C2AB8-600F-4E58-8A21-E9DF065CD8CC}"/>
                </a:ext>
              </a:extLst>
            </xdr:cNvPr>
            <xdr:cNvPicPr/>
          </xdr:nvPicPr>
          <xdr:blipFill>
            <a:blip xmlns:r="http://schemas.openxmlformats.org/officeDocument/2006/relationships" r:embed="rId90"/>
            <a:stretch>
              <a:fillRect/>
            </a:stretch>
          </xdr:blipFill>
          <xdr:spPr>
            <a:xfrm>
              <a:off x="4785262" y="3516120"/>
              <a:ext cx="466920" cy="165600"/>
            </a:xfrm>
            <a:prstGeom prst="rect">
              <a:avLst/>
            </a:prstGeom>
          </xdr:spPr>
        </xdr:pic>
      </mc:Fallback>
    </mc:AlternateContent>
    <xdr:clientData/>
  </xdr:twoCellAnchor>
  <xdr:twoCellAnchor editAs="oneCell">
    <xdr:from>
      <xdr:col>7</xdr:col>
      <xdr:colOff>398750</xdr:colOff>
      <xdr:row>17</xdr:row>
      <xdr:rowOff>179700</xdr:rowOff>
    </xdr:from>
    <xdr:to>
      <xdr:col>8</xdr:col>
      <xdr:colOff>342809</xdr:colOff>
      <xdr:row>19</xdr:row>
      <xdr:rowOff>53580</xdr:rowOff>
    </xdr:to>
    <mc:AlternateContent xmlns:mc="http://schemas.openxmlformats.org/markup-compatibility/2006" xmlns:xdr14="http://schemas.microsoft.com/office/excel/2010/spreadsheetDrawing">
      <mc:Choice Requires="xdr14">
        <xdr:contentPart xmlns:r="http://schemas.openxmlformats.org/officeDocument/2006/relationships" r:id="rId91">
          <xdr14:nvContentPartPr>
            <xdr14:cNvPr id="132" name="Ink 131">
              <a:extLst>
                <a:ext uri="{FF2B5EF4-FFF2-40B4-BE49-F238E27FC236}">
                  <a16:creationId xmlns:a16="http://schemas.microsoft.com/office/drawing/2014/main" id="{00000000-0008-0000-0100-000084000000}"/>
                </a:ext>
              </a:extLst>
            </xdr14:cNvPr>
            <xdr14:cNvContentPartPr/>
          </xdr14:nvContentPartPr>
          <xdr14:nvPr macro=""/>
          <xdr14:xfrm>
            <a:off x="4658542" y="3418200"/>
            <a:ext cx="552600" cy="254880"/>
          </xdr14:xfrm>
        </xdr:contentPart>
      </mc:Choice>
      <mc:Fallback xmlns="">
        <xdr:pic>
          <xdr:nvPicPr>
            <xdr:cNvPr id="132" name="Ink 131">
              <a:extLst>
                <a:ext uri="{FF2B5EF4-FFF2-40B4-BE49-F238E27FC236}">
                  <a16:creationId xmlns:a16="http://schemas.microsoft.com/office/drawing/2014/main" id="{E0D0BC3A-C337-465E-9E9D-E6D4FF67D93F}"/>
                </a:ext>
              </a:extLst>
            </xdr:cNvPr>
            <xdr:cNvPicPr/>
          </xdr:nvPicPr>
          <xdr:blipFill>
            <a:blip xmlns:r="http://schemas.openxmlformats.org/officeDocument/2006/relationships" r:embed="rId92"/>
            <a:stretch>
              <a:fillRect/>
            </a:stretch>
          </xdr:blipFill>
          <xdr:spPr>
            <a:xfrm>
              <a:off x="4649902" y="3409200"/>
              <a:ext cx="570240" cy="272520"/>
            </a:xfrm>
            <a:prstGeom prst="rect">
              <a:avLst/>
            </a:prstGeom>
          </xdr:spPr>
        </xdr:pic>
      </mc:Fallback>
    </mc:AlternateContent>
    <xdr:clientData/>
  </xdr:twoCellAnchor>
  <xdr:twoCellAnchor editAs="oneCell">
    <xdr:from>
      <xdr:col>7</xdr:col>
      <xdr:colOff>362750</xdr:colOff>
      <xdr:row>17</xdr:row>
      <xdr:rowOff>180780</xdr:rowOff>
    </xdr:from>
    <xdr:to>
      <xdr:col>7</xdr:col>
      <xdr:colOff>392270</xdr:colOff>
      <xdr:row>18</xdr:row>
      <xdr:rowOff>70920</xdr:rowOff>
    </xdr:to>
    <mc:AlternateContent xmlns:mc="http://schemas.openxmlformats.org/markup-compatibility/2006" xmlns:xdr14="http://schemas.microsoft.com/office/excel/2010/spreadsheetDrawing">
      <mc:Choice Requires="xdr14">
        <xdr:contentPart xmlns:r="http://schemas.openxmlformats.org/officeDocument/2006/relationships" r:id="rId93">
          <xdr14:nvContentPartPr>
            <xdr14:cNvPr id="133" name="Ink 132">
              <a:extLst>
                <a:ext uri="{FF2B5EF4-FFF2-40B4-BE49-F238E27FC236}">
                  <a16:creationId xmlns:a16="http://schemas.microsoft.com/office/drawing/2014/main" id="{00000000-0008-0000-0100-000085000000}"/>
                </a:ext>
              </a:extLst>
            </xdr14:cNvPr>
            <xdr14:cNvContentPartPr/>
          </xdr14:nvContentPartPr>
          <xdr14:nvPr macro=""/>
          <xdr14:xfrm>
            <a:off x="4622542" y="3419280"/>
            <a:ext cx="29520" cy="80640"/>
          </xdr14:xfrm>
        </xdr:contentPart>
      </mc:Choice>
      <mc:Fallback xmlns="">
        <xdr:pic>
          <xdr:nvPicPr>
            <xdr:cNvPr id="133" name="Ink 132">
              <a:extLst>
                <a:ext uri="{FF2B5EF4-FFF2-40B4-BE49-F238E27FC236}">
                  <a16:creationId xmlns:a16="http://schemas.microsoft.com/office/drawing/2014/main" id="{7EA7BE86-D7D7-4635-AEE8-DDEC281B3DE6}"/>
                </a:ext>
              </a:extLst>
            </xdr:cNvPr>
            <xdr:cNvPicPr/>
          </xdr:nvPicPr>
          <xdr:blipFill>
            <a:blip xmlns:r="http://schemas.openxmlformats.org/officeDocument/2006/relationships" r:embed="rId94"/>
            <a:stretch>
              <a:fillRect/>
            </a:stretch>
          </xdr:blipFill>
          <xdr:spPr>
            <a:xfrm>
              <a:off x="4613902" y="3410640"/>
              <a:ext cx="47160" cy="98280"/>
            </a:xfrm>
            <a:prstGeom prst="rect">
              <a:avLst/>
            </a:prstGeom>
          </xdr:spPr>
        </xdr:pic>
      </mc:Fallback>
    </mc:AlternateContent>
    <xdr:clientData/>
  </xdr:twoCellAnchor>
  <xdr:twoCellAnchor editAs="oneCell">
    <xdr:from>
      <xdr:col>7</xdr:col>
      <xdr:colOff>363830</xdr:colOff>
      <xdr:row>18</xdr:row>
      <xdr:rowOff>68400</xdr:rowOff>
    </xdr:from>
    <xdr:to>
      <xdr:col>7</xdr:col>
      <xdr:colOff>376430</xdr:colOff>
      <xdr:row>19</xdr:row>
      <xdr:rowOff>31980</xdr:rowOff>
    </xdr:to>
    <mc:AlternateContent xmlns:mc="http://schemas.openxmlformats.org/markup-compatibility/2006" xmlns:xdr14="http://schemas.microsoft.com/office/excel/2010/spreadsheetDrawing">
      <mc:Choice Requires="xdr14">
        <xdr:contentPart xmlns:r="http://schemas.openxmlformats.org/officeDocument/2006/relationships" r:id="rId95">
          <xdr14:nvContentPartPr>
            <xdr14:cNvPr id="136" name="Ink 135">
              <a:extLst>
                <a:ext uri="{FF2B5EF4-FFF2-40B4-BE49-F238E27FC236}">
                  <a16:creationId xmlns:a16="http://schemas.microsoft.com/office/drawing/2014/main" id="{00000000-0008-0000-0100-000088000000}"/>
                </a:ext>
              </a:extLst>
            </xdr14:cNvPr>
            <xdr14:cNvContentPartPr/>
          </xdr14:nvContentPartPr>
          <xdr14:nvPr macro=""/>
          <xdr14:xfrm>
            <a:off x="4623622" y="3497400"/>
            <a:ext cx="12600" cy="154080"/>
          </xdr14:xfrm>
        </xdr:contentPart>
      </mc:Choice>
      <mc:Fallback xmlns="">
        <xdr:pic>
          <xdr:nvPicPr>
            <xdr:cNvPr id="136" name="Ink 135">
              <a:extLst>
                <a:ext uri="{FF2B5EF4-FFF2-40B4-BE49-F238E27FC236}">
                  <a16:creationId xmlns:a16="http://schemas.microsoft.com/office/drawing/2014/main" id="{6966FD6E-7026-4859-BB96-8B0F18AE32B9}"/>
                </a:ext>
              </a:extLst>
            </xdr:cNvPr>
            <xdr:cNvPicPr/>
          </xdr:nvPicPr>
          <xdr:blipFill>
            <a:blip xmlns:r="http://schemas.openxmlformats.org/officeDocument/2006/relationships" r:embed="rId96"/>
            <a:stretch>
              <a:fillRect/>
            </a:stretch>
          </xdr:blipFill>
          <xdr:spPr>
            <a:xfrm>
              <a:off x="4614622" y="3488760"/>
              <a:ext cx="30240" cy="171720"/>
            </a:xfrm>
            <a:prstGeom prst="rect">
              <a:avLst/>
            </a:prstGeom>
          </xdr:spPr>
        </xdr:pic>
      </mc:Fallback>
    </mc:AlternateContent>
    <xdr:clientData/>
  </xdr:twoCellAnchor>
  <xdr:twoCellAnchor editAs="oneCell">
    <xdr:from>
      <xdr:col>7</xdr:col>
      <xdr:colOff>386150</xdr:colOff>
      <xdr:row>19</xdr:row>
      <xdr:rowOff>31260</xdr:rowOff>
    </xdr:from>
    <xdr:to>
      <xdr:col>7</xdr:col>
      <xdr:colOff>486590</xdr:colOff>
      <xdr:row>19</xdr:row>
      <xdr:rowOff>47460</xdr:rowOff>
    </xdr:to>
    <mc:AlternateContent xmlns:mc="http://schemas.openxmlformats.org/markup-compatibility/2006" xmlns:xdr14="http://schemas.microsoft.com/office/excel/2010/spreadsheetDrawing">
      <mc:Choice Requires="xdr14">
        <xdr:contentPart xmlns:r="http://schemas.openxmlformats.org/officeDocument/2006/relationships" r:id="rId97">
          <xdr14:nvContentPartPr>
            <xdr14:cNvPr id="138" name="Ink 137">
              <a:extLst>
                <a:ext uri="{FF2B5EF4-FFF2-40B4-BE49-F238E27FC236}">
                  <a16:creationId xmlns:a16="http://schemas.microsoft.com/office/drawing/2014/main" id="{00000000-0008-0000-0100-00008A000000}"/>
                </a:ext>
              </a:extLst>
            </xdr14:cNvPr>
            <xdr14:cNvContentPartPr/>
          </xdr14:nvContentPartPr>
          <xdr14:nvPr macro=""/>
          <xdr14:xfrm>
            <a:off x="4645942" y="3650760"/>
            <a:ext cx="100440" cy="16200"/>
          </xdr14:xfrm>
        </xdr:contentPart>
      </mc:Choice>
      <mc:Fallback xmlns="">
        <xdr:pic>
          <xdr:nvPicPr>
            <xdr:cNvPr id="138" name="Ink 137">
              <a:extLst>
                <a:ext uri="{FF2B5EF4-FFF2-40B4-BE49-F238E27FC236}">
                  <a16:creationId xmlns:a16="http://schemas.microsoft.com/office/drawing/2014/main" id="{B646E22B-29FC-469A-A03C-22C086D15B46}"/>
                </a:ext>
              </a:extLst>
            </xdr:cNvPr>
            <xdr:cNvPicPr/>
          </xdr:nvPicPr>
          <xdr:blipFill>
            <a:blip xmlns:r="http://schemas.openxmlformats.org/officeDocument/2006/relationships" r:embed="rId98"/>
            <a:stretch>
              <a:fillRect/>
            </a:stretch>
          </xdr:blipFill>
          <xdr:spPr>
            <a:xfrm>
              <a:off x="4636942" y="3642120"/>
              <a:ext cx="118080" cy="33840"/>
            </a:xfrm>
            <a:prstGeom prst="rect">
              <a:avLst/>
            </a:prstGeom>
          </xdr:spPr>
        </xdr:pic>
      </mc:Fallback>
    </mc:AlternateContent>
    <xdr:clientData/>
  </xdr:twoCellAnchor>
  <xdr:twoCellAnchor editAs="oneCell">
    <xdr:from>
      <xdr:col>7</xdr:col>
      <xdr:colOff>396590</xdr:colOff>
      <xdr:row>19</xdr:row>
      <xdr:rowOff>42060</xdr:rowOff>
    </xdr:from>
    <xdr:to>
      <xdr:col>7</xdr:col>
      <xdr:colOff>396950</xdr:colOff>
      <xdr:row>19</xdr:row>
      <xdr:rowOff>42420</xdr:rowOff>
    </xdr:to>
    <mc:AlternateContent xmlns:mc="http://schemas.openxmlformats.org/markup-compatibility/2006" xmlns:xdr14="http://schemas.microsoft.com/office/excel/2010/spreadsheetDrawing">
      <mc:Choice Requires="xdr14">
        <xdr:contentPart xmlns:r="http://schemas.openxmlformats.org/officeDocument/2006/relationships" r:id="rId99">
          <xdr14:nvContentPartPr>
            <xdr14:cNvPr id="139" name="Ink 138">
              <a:extLst>
                <a:ext uri="{FF2B5EF4-FFF2-40B4-BE49-F238E27FC236}">
                  <a16:creationId xmlns:a16="http://schemas.microsoft.com/office/drawing/2014/main" id="{00000000-0008-0000-0100-00008B000000}"/>
                </a:ext>
              </a:extLst>
            </xdr14:cNvPr>
            <xdr14:cNvContentPartPr/>
          </xdr14:nvContentPartPr>
          <xdr14:nvPr macro=""/>
          <xdr14:xfrm>
            <a:off x="4656382" y="3661560"/>
            <a:ext cx="360" cy="360"/>
          </xdr14:xfrm>
        </xdr:contentPart>
      </mc:Choice>
      <mc:Fallback xmlns="">
        <xdr:pic>
          <xdr:nvPicPr>
            <xdr:cNvPr id="139" name="Ink 138">
              <a:extLst>
                <a:ext uri="{FF2B5EF4-FFF2-40B4-BE49-F238E27FC236}">
                  <a16:creationId xmlns:a16="http://schemas.microsoft.com/office/drawing/2014/main" id="{2EA012C9-6325-4234-8550-F14DB5D176F3}"/>
                </a:ext>
              </a:extLst>
            </xdr:cNvPr>
            <xdr:cNvPicPr/>
          </xdr:nvPicPr>
          <xdr:blipFill>
            <a:blip xmlns:r="http://schemas.openxmlformats.org/officeDocument/2006/relationships" r:embed="rId5"/>
            <a:stretch>
              <a:fillRect/>
            </a:stretch>
          </xdr:blipFill>
          <xdr:spPr>
            <a:xfrm>
              <a:off x="4647742" y="3652920"/>
              <a:ext cx="18000" cy="18000"/>
            </a:xfrm>
            <a:prstGeom prst="rect">
              <a:avLst/>
            </a:prstGeom>
          </xdr:spPr>
        </xdr:pic>
      </mc:Fallback>
    </mc:AlternateContent>
    <xdr:clientData/>
  </xdr:twoCellAnchor>
  <xdr:twoCellAnchor editAs="oneCell">
    <xdr:from>
      <xdr:col>7</xdr:col>
      <xdr:colOff>391190</xdr:colOff>
      <xdr:row>19</xdr:row>
      <xdr:rowOff>42060</xdr:rowOff>
    </xdr:from>
    <xdr:to>
      <xdr:col>8</xdr:col>
      <xdr:colOff>291689</xdr:colOff>
      <xdr:row>19</xdr:row>
      <xdr:rowOff>69420</xdr:rowOff>
    </xdr:to>
    <mc:AlternateContent xmlns:mc="http://schemas.openxmlformats.org/markup-compatibility/2006" xmlns:xdr14="http://schemas.microsoft.com/office/excel/2010/spreadsheetDrawing">
      <mc:Choice Requires="xdr14">
        <xdr:contentPart xmlns:r="http://schemas.openxmlformats.org/officeDocument/2006/relationships" r:id="rId100">
          <xdr14:nvContentPartPr>
            <xdr14:cNvPr id="140" name="Ink 139">
              <a:extLst>
                <a:ext uri="{FF2B5EF4-FFF2-40B4-BE49-F238E27FC236}">
                  <a16:creationId xmlns:a16="http://schemas.microsoft.com/office/drawing/2014/main" id="{00000000-0008-0000-0100-00008C000000}"/>
                </a:ext>
              </a:extLst>
            </xdr14:cNvPr>
            <xdr14:cNvContentPartPr/>
          </xdr14:nvContentPartPr>
          <xdr14:nvPr macro=""/>
          <xdr14:xfrm>
            <a:off x="4650982" y="3661560"/>
            <a:ext cx="509040" cy="27360"/>
          </xdr14:xfrm>
        </xdr:contentPart>
      </mc:Choice>
      <mc:Fallback xmlns="">
        <xdr:pic>
          <xdr:nvPicPr>
            <xdr:cNvPr id="140" name="Ink 139">
              <a:extLst>
                <a:ext uri="{FF2B5EF4-FFF2-40B4-BE49-F238E27FC236}">
                  <a16:creationId xmlns:a16="http://schemas.microsoft.com/office/drawing/2014/main" id="{0150CE7C-CF18-417E-9B04-E1BF11077039}"/>
                </a:ext>
              </a:extLst>
            </xdr:cNvPr>
            <xdr:cNvPicPr/>
          </xdr:nvPicPr>
          <xdr:blipFill>
            <a:blip xmlns:r="http://schemas.openxmlformats.org/officeDocument/2006/relationships" r:embed="rId101"/>
            <a:stretch>
              <a:fillRect/>
            </a:stretch>
          </xdr:blipFill>
          <xdr:spPr>
            <a:xfrm>
              <a:off x="4642342" y="3652920"/>
              <a:ext cx="526680" cy="45000"/>
            </a:xfrm>
            <a:prstGeom prst="rect">
              <a:avLst/>
            </a:prstGeom>
          </xdr:spPr>
        </xdr:pic>
      </mc:Fallback>
    </mc:AlternateContent>
    <xdr:clientData/>
  </xdr:twoCellAnchor>
  <xdr:twoCellAnchor editAs="oneCell">
    <xdr:from>
      <xdr:col>7</xdr:col>
      <xdr:colOff>376430</xdr:colOff>
      <xdr:row>18</xdr:row>
      <xdr:rowOff>161640</xdr:rowOff>
    </xdr:from>
    <xdr:to>
      <xdr:col>8</xdr:col>
      <xdr:colOff>274769</xdr:colOff>
      <xdr:row>19</xdr:row>
      <xdr:rowOff>51060</xdr:rowOff>
    </xdr:to>
    <mc:AlternateContent xmlns:mc="http://schemas.openxmlformats.org/markup-compatibility/2006" xmlns:xdr14="http://schemas.microsoft.com/office/excel/2010/spreadsheetDrawing">
      <mc:Choice Requires="xdr14">
        <xdr:contentPart xmlns:r="http://schemas.openxmlformats.org/officeDocument/2006/relationships" r:id="rId102">
          <xdr14:nvContentPartPr>
            <xdr14:cNvPr id="155" name="Ink 154">
              <a:extLst>
                <a:ext uri="{FF2B5EF4-FFF2-40B4-BE49-F238E27FC236}">
                  <a16:creationId xmlns:a16="http://schemas.microsoft.com/office/drawing/2014/main" id="{00000000-0008-0000-0100-00009B000000}"/>
                </a:ext>
              </a:extLst>
            </xdr14:cNvPr>
            <xdr14:cNvContentPartPr/>
          </xdr14:nvContentPartPr>
          <xdr14:nvPr macro=""/>
          <xdr14:xfrm>
            <a:off x="4636222" y="3590640"/>
            <a:ext cx="506880" cy="79920"/>
          </xdr14:xfrm>
        </xdr:contentPart>
      </mc:Choice>
      <mc:Fallback xmlns="">
        <xdr:pic>
          <xdr:nvPicPr>
            <xdr:cNvPr id="155" name="Ink 154">
              <a:extLst>
                <a:ext uri="{FF2B5EF4-FFF2-40B4-BE49-F238E27FC236}">
                  <a16:creationId xmlns:a16="http://schemas.microsoft.com/office/drawing/2014/main" id="{33127CCB-FED5-4550-A42B-B207295AA404}"/>
                </a:ext>
              </a:extLst>
            </xdr:cNvPr>
            <xdr:cNvPicPr/>
          </xdr:nvPicPr>
          <xdr:blipFill>
            <a:blip xmlns:r="http://schemas.openxmlformats.org/officeDocument/2006/relationships" r:embed="rId103"/>
            <a:stretch>
              <a:fillRect/>
            </a:stretch>
          </xdr:blipFill>
          <xdr:spPr>
            <a:xfrm>
              <a:off x="4627576" y="3582000"/>
              <a:ext cx="524533" cy="97560"/>
            </a:xfrm>
            <a:prstGeom prst="rect">
              <a:avLst/>
            </a:prstGeom>
          </xdr:spPr>
        </xdr:pic>
      </mc:Fallback>
    </mc:AlternateContent>
    <xdr:clientData/>
  </xdr:twoCellAnchor>
  <xdr:twoCellAnchor editAs="oneCell">
    <xdr:from>
      <xdr:col>8</xdr:col>
      <xdr:colOff>269729</xdr:colOff>
      <xdr:row>19</xdr:row>
      <xdr:rowOff>42420</xdr:rowOff>
    </xdr:from>
    <xdr:to>
      <xdr:col>8</xdr:col>
      <xdr:colOff>422729</xdr:colOff>
      <xdr:row>19</xdr:row>
      <xdr:rowOff>58260</xdr:rowOff>
    </xdr:to>
    <mc:AlternateContent xmlns:mc="http://schemas.openxmlformats.org/markup-compatibility/2006" xmlns:xdr14="http://schemas.microsoft.com/office/excel/2010/spreadsheetDrawing">
      <mc:Choice Requires="xdr14">
        <xdr:contentPart xmlns:r="http://schemas.openxmlformats.org/officeDocument/2006/relationships" r:id="rId104">
          <xdr14:nvContentPartPr>
            <xdr14:cNvPr id="158" name="Ink 157">
              <a:extLst>
                <a:ext uri="{FF2B5EF4-FFF2-40B4-BE49-F238E27FC236}">
                  <a16:creationId xmlns:a16="http://schemas.microsoft.com/office/drawing/2014/main" id="{00000000-0008-0000-0100-00009E000000}"/>
                </a:ext>
              </a:extLst>
            </xdr14:cNvPr>
            <xdr14:cNvContentPartPr/>
          </xdr14:nvContentPartPr>
          <xdr14:nvPr macro=""/>
          <xdr14:xfrm>
            <a:off x="5138062" y="3661920"/>
            <a:ext cx="153000" cy="15840"/>
          </xdr14:xfrm>
        </xdr:contentPart>
      </mc:Choice>
      <mc:Fallback xmlns="">
        <xdr:pic>
          <xdr:nvPicPr>
            <xdr:cNvPr id="158" name="Ink 157">
              <a:extLst>
                <a:ext uri="{FF2B5EF4-FFF2-40B4-BE49-F238E27FC236}">
                  <a16:creationId xmlns:a16="http://schemas.microsoft.com/office/drawing/2014/main" id="{CC3DDA2F-2AC7-402F-A44F-10CB4A10E023}"/>
                </a:ext>
              </a:extLst>
            </xdr:cNvPr>
            <xdr:cNvPicPr/>
          </xdr:nvPicPr>
          <xdr:blipFill>
            <a:blip xmlns:r="http://schemas.openxmlformats.org/officeDocument/2006/relationships" r:embed="rId105"/>
            <a:stretch>
              <a:fillRect/>
            </a:stretch>
          </xdr:blipFill>
          <xdr:spPr>
            <a:xfrm>
              <a:off x="5129083" y="3653280"/>
              <a:ext cx="170599" cy="33480"/>
            </a:xfrm>
            <a:prstGeom prst="rect">
              <a:avLst/>
            </a:prstGeom>
          </xdr:spPr>
        </xdr:pic>
      </mc:Fallback>
    </mc:AlternateContent>
    <xdr:clientData/>
  </xdr:twoCellAnchor>
  <xdr:twoCellAnchor editAs="oneCell">
    <xdr:from>
      <xdr:col>4</xdr:col>
      <xdr:colOff>248695</xdr:colOff>
      <xdr:row>17</xdr:row>
      <xdr:rowOff>103740</xdr:rowOff>
    </xdr:from>
    <xdr:to>
      <xdr:col>4</xdr:col>
      <xdr:colOff>521575</xdr:colOff>
      <xdr:row>18</xdr:row>
      <xdr:rowOff>164520</xdr:rowOff>
    </xdr:to>
    <mc:AlternateContent xmlns:mc="http://schemas.openxmlformats.org/markup-compatibility/2006" xmlns:xdr14="http://schemas.microsoft.com/office/excel/2010/spreadsheetDrawing">
      <mc:Choice Requires="xdr14">
        <xdr:contentPart xmlns:r="http://schemas.openxmlformats.org/officeDocument/2006/relationships" r:id="rId106">
          <xdr14:nvContentPartPr>
            <xdr14:cNvPr id="159" name="Ink 158">
              <a:extLst>
                <a:ext uri="{FF2B5EF4-FFF2-40B4-BE49-F238E27FC236}">
                  <a16:creationId xmlns:a16="http://schemas.microsoft.com/office/drawing/2014/main" id="{00000000-0008-0000-0100-00009F000000}"/>
                </a:ext>
              </a:extLst>
            </xdr14:cNvPr>
            <xdr14:cNvContentPartPr/>
          </xdr14:nvContentPartPr>
          <xdr14:nvPr macro=""/>
          <xdr14:xfrm>
            <a:off x="2682862" y="3342240"/>
            <a:ext cx="272880" cy="251280"/>
          </xdr14:xfrm>
        </xdr:contentPart>
      </mc:Choice>
      <mc:Fallback xmlns="">
        <xdr:pic>
          <xdr:nvPicPr>
            <xdr:cNvPr id="159" name="Ink 158">
              <a:extLst>
                <a:ext uri="{FF2B5EF4-FFF2-40B4-BE49-F238E27FC236}">
                  <a16:creationId xmlns:a16="http://schemas.microsoft.com/office/drawing/2014/main" id="{473F68A5-C211-4FCB-A53E-279133404173}"/>
                </a:ext>
              </a:extLst>
            </xdr:cNvPr>
            <xdr:cNvPicPr/>
          </xdr:nvPicPr>
          <xdr:blipFill>
            <a:blip xmlns:r="http://schemas.openxmlformats.org/officeDocument/2006/relationships" r:embed="rId107"/>
            <a:stretch>
              <a:fillRect/>
            </a:stretch>
          </xdr:blipFill>
          <xdr:spPr>
            <a:xfrm>
              <a:off x="2673862" y="3333240"/>
              <a:ext cx="290520" cy="268920"/>
            </a:xfrm>
            <a:prstGeom prst="rect">
              <a:avLst/>
            </a:prstGeom>
          </xdr:spPr>
        </xdr:pic>
      </mc:Fallback>
    </mc:AlternateContent>
    <xdr:clientData/>
  </xdr:twoCellAnchor>
  <xdr:twoCellAnchor editAs="oneCell">
    <xdr:from>
      <xdr:col>4</xdr:col>
      <xdr:colOff>571255</xdr:colOff>
      <xdr:row>17</xdr:row>
      <xdr:rowOff>38220</xdr:rowOff>
    </xdr:from>
    <xdr:to>
      <xdr:col>4</xdr:col>
      <xdr:colOff>580615</xdr:colOff>
      <xdr:row>17</xdr:row>
      <xdr:rowOff>52980</xdr:rowOff>
    </xdr:to>
    <mc:AlternateContent xmlns:mc="http://schemas.openxmlformats.org/markup-compatibility/2006" xmlns:xdr14="http://schemas.microsoft.com/office/excel/2010/spreadsheetDrawing">
      <mc:Choice Requires="xdr14">
        <xdr:contentPart xmlns:r="http://schemas.openxmlformats.org/officeDocument/2006/relationships" r:id="rId108">
          <xdr14:nvContentPartPr>
            <xdr14:cNvPr id="160" name="Ink 159">
              <a:extLst>
                <a:ext uri="{FF2B5EF4-FFF2-40B4-BE49-F238E27FC236}">
                  <a16:creationId xmlns:a16="http://schemas.microsoft.com/office/drawing/2014/main" id="{00000000-0008-0000-0100-0000A0000000}"/>
                </a:ext>
              </a:extLst>
            </xdr14:cNvPr>
            <xdr14:cNvContentPartPr/>
          </xdr14:nvContentPartPr>
          <xdr14:nvPr macro=""/>
          <xdr14:xfrm>
            <a:off x="3005422" y="3276720"/>
            <a:ext cx="9360" cy="14760"/>
          </xdr14:xfrm>
        </xdr:contentPart>
      </mc:Choice>
      <mc:Fallback xmlns="">
        <xdr:pic>
          <xdr:nvPicPr>
            <xdr:cNvPr id="160" name="Ink 159">
              <a:extLst>
                <a:ext uri="{FF2B5EF4-FFF2-40B4-BE49-F238E27FC236}">
                  <a16:creationId xmlns:a16="http://schemas.microsoft.com/office/drawing/2014/main" id="{23365DBC-A13D-4E51-9A42-41B2ADC72B28}"/>
                </a:ext>
              </a:extLst>
            </xdr:cNvPr>
            <xdr:cNvPicPr/>
          </xdr:nvPicPr>
          <xdr:blipFill>
            <a:blip xmlns:r="http://schemas.openxmlformats.org/officeDocument/2006/relationships" r:embed="rId109"/>
            <a:stretch>
              <a:fillRect/>
            </a:stretch>
          </xdr:blipFill>
          <xdr:spPr>
            <a:xfrm>
              <a:off x="2996782" y="3268080"/>
              <a:ext cx="27000" cy="32400"/>
            </a:xfrm>
            <a:prstGeom prst="rect">
              <a:avLst/>
            </a:prstGeom>
          </xdr:spPr>
        </xdr:pic>
      </mc:Fallback>
    </mc:AlternateContent>
    <xdr:clientData/>
  </xdr:twoCellAnchor>
  <xdr:twoCellAnchor>
    <xdr:from>
      <xdr:col>13</xdr:col>
      <xdr:colOff>349250</xdr:colOff>
      <xdr:row>16</xdr:row>
      <xdr:rowOff>166688</xdr:rowOff>
    </xdr:from>
    <xdr:to>
      <xdr:col>13</xdr:col>
      <xdr:colOff>349250</xdr:colOff>
      <xdr:row>19</xdr:row>
      <xdr:rowOff>87313</xdr:rowOff>
    </xdr:to>
    <xdr:cxnSp macro="">
      <xdr:nvCxnSpPr>
        <xdr:cNvPr id="162" name="Straight Connector 161">
          <a:extLst>
            <a:ext uri="{FF2B5EF4-FFF2-40B4-BE49-F238E27FC236}">
              <a16:creationId xmlns:a16="http://schemas.microsoft.com/office/drawing/2014/main" id="{00000000-0008-0000-0100-0000A2000000}"/>
            </a:ext>
          </a:extLst>
        </xdr:cNvPr>
        <xdr:cNvCxnSpPr/>
      </xdr:nvCxnSpPr>
      <xdr:spPr>
        <a:xfrm>
          <a:off x="8294688" y="3214688"/>
          <a:ext cx="0" cy="4921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13</xdr:col>
      <xdr:colOff>261102</xdr:colOff>
      <xdr:row>18</xdr:row>
      <xdr:rowOff>6660</xdr:rowOff>
    </xdr:from>
    <xdr:to>
      <xdr:col>13</xdr:col>
      <xdr:colOff>265422</xdr:colOff>
      <xdr:row>18</xdr:row>
      <xdr:rowOff>106380</xdr:rowOff>
    </xdr:to>
    <mc:AlternateContent xmlns:mc="http://schemas.openxmlformats.org/markup-compatibility/2006" xmlns:xdr14="http://schemas.microsoft.com/office/excel/2010/spreadsheetDrawing">
      <mc:Choice Requires="xdr14">
        <xdr:contentPart xmlns:r="http://schemas.openxmlformats.org/officeDocument/2006/relationships" r:id="rId110">
          <xdr14:nvContentPartPr>
            <xdr14:cNvPr id="163" name="Ink 162">
              <a:extLst>
                <a:ext uri="{FF2B5EF4-FFF2-40B4-BE49-F238E27FC236}">
                  <a16:creationId xmlns:a16="http://schemas.microsoft.com/office/drawing/2014/main" id="{00000000-0008-0000-0100-0000A3000000}"/>
                </a:ext>
              </a:extLst>
            </xdr14:cNvPr>
            <xdr14:cNvContentPartPr/>
          </xdr14:nvContentPartPr>
          <xdr14:nvPr macro=""/>
          <xdr14:xfrm>
            <a:off x="8221281" y="3435660"/>
            <a:ext cx="4320" cy="99720"/>
          </xdr14:xfrm>
        </xdr:contentPart>
      </mc:Choice>
      <mc:Fallback xmlns="">
        <xdr:pic>
          <xdr:nvPicPr>
            <xdr:cNvPr id="163" name="Ink 162">
              <a:extLst>
                <a:ext uri="{FF2B5EF4-FFF2-40B4-BE49-F238E27FC236}">
                  <a16:creationId xmlns:a16="http://schemas.microsoft.com/office/drawing/2014/main" id="{CA5926A1-84A7-4C08-8F74-1E84EBE5FF89}"/>
                </a:ext>
              </a:extLst>
            </xdr:cNvPr>
            <xdr:cNvPicPr/>
          </xdr:nvPicPr>
          <xdr:blipFill>
            <a:blip xmlns:r="http://schemas.openxmlformats.org/officeDocument/2006/relationships" r:embed="rId111"/>
            <a:stretch>
              <a:fillRect/>
            </a:stretch>
          </xdr:blipFill>
          <xdr:spPr>
            <a:xfrm>
              <a:off x="8212281" y="3426660"/>
              <a:ext cx="21960" cy="117360"/>
            </a:xfrm>
            <a:prstGeom prst="rect">
              <a:avLst/>
            </a:prstGeom>
          </xdr:spPr>
        </xdr:pic>
      </mc:Fallback>
    </mc:AlternateContent>
    <xdr:clientData/>
  </xdr:twoCellAnchor>
  <xdr:twoCellAnchor editAs="oneCell">
    <xdr:from>
      <xdr:col>13</xdr:col>
      <xdr:colOff>285582</xdr:colOff>
      <xdr:row>18</xdr:row>
      <xdr:rowOff>183420</xdr:rowOff>
    </xdr:from>
    <xdr:to>
      <xdr:col>13</xdr:col>
      <xdr:colOff>285942</xdr:colOff>
      <xdr:row>18</xdr:row>
      <xdr:rowOff>183780</xdr:rowOff>
    </xdr:to>
    <mc:AlternateContent xmlns:mc="http://schemas.openxmlformats.org/markup-compatibility/2006" xmlns:xdr14="http://schemas.microsoft.com/office/excel/2010/spreadsheetDrawing">
      <mc:Choice Requires="xdr14">
        <xdr:contentPart xmlns:r="http://schemas.openxmlformats.org/officeDocument/2006/relationships" r:id="rId112">
          <xdr14:nvContentPartPr>
            <xdr14:cNvPr id="164" name="Ink 163">
              <a:extLst>
                <a:ext uri="{FF2B5EF4-FFF2-40B4-BE49-F238E27FC236}">
                  <a16:creationId xmlns:a16="http://schemas.microsoft.com/office/drawing/2014/main" id="{00000000-0008-0000-0100-0000A4000000}"/>
                </a:ext>
              </a:extLst>
            </xdr14:cNvPr>
            <xdr14:cNvContentPartPr/>
          </xdr14:nvContentPartPr>
          <xdr14:nvPr macro=""/>
          <xdr14:xfrm>
            <a:off x="8245761" y="3612420"/>
            <a:ext cx="360" cy="360"/>
          </xdr14:xfrm>
        </xdr:contentPart>
      </mc:Choice>
      <mc:Fallback xmlns="">
        <xdr:pic>
          <xdr:nvPicPr>
            <xdr:cNvPr id="164" name="Ink 163">
              <a:extLst>
                <a:ext uri="{FF2B5EF4-FFF2-40B4-BE49-F238E27FC236}">
                  <a16:creationId xmlns:a16="http://schemas.microsoft.com/office/drawing/2014/main" id="{8D20FF13-BF04-41F0-B50F-AD87D9CCA58D}"/>
                </a:ext>
              </a:extLst>
            </xdr:cNvPr>
            <xdr:cNvPicPr/>
          </xdr:nvPicPr>
          <xdr:blipFill>
            <a:blip xmlns:r="http://schemas.openxmlformats.org/officeDocument/2006/relationships" r:embed="rId7"/>
            <a:stretch>
              <a:fillRect/>
            </a:stretch>
          </xdr:blipFill>
          <xdr:spPr>
            <a:xfrm>
              <a:off x="8192121" y="3504420"/>
              <a:ext cx="108000" cy="216000"/>
            </a:xfrm>
            <a:prstGeom prst="rect">
              <a:avLst/>
            </a:prstGeom>
          </xdr:spPr>
        </xdr:pic>
      </mc:Fallback>
    </mc:AlternateContent>
    <xdr:clientData/>
  </xdr:twoCellAnchor>
  <xdr:twoCellAnchor editAs="oneCell">
    <xdr:from>
      <xdr:col>13</xdr:col>
      <xdr:colOff>285582</xdr:colOff>
      <xdr:row>18</xdr:row>
      <xdr:rowOff>88020</xdr:rowOff>
    </xdr:from>
    <xdr:to>
      <xdr:col>13</xdr:col>
      <xdr:colOff>285942</xdr:colOff>
      <xdr:row>18</xdr:row>
      <xdr:rowOff>88380</xdr:rowOff>
    </xdr:to>
    <mc:AlternateContent xmlns:mc="http://schemas.openxmlformats.org/markup-compatibility/2006" xmlns:xdr14="http://schemas.microsoft.com/office/excel/2010/spreadsheetDrawing">
      <mc:Choice Requires="xdr14">
        <xdr:contentPart xmlns:r="http://schemas.openxmlformats.org/officeDocument/2006/relationships" r:id="rId113">
          <xdr14:nvContentPartPr>
            <xdr14:cNvPr id="165" name="Ink 164">
              <a:extLst>
                <a:ext uri="{FF2B5EF4-FFF2-40B4-BE49-F238E27FC236}">
                  <a16:creationId xmlns:a16="http://schemas.microsoft.com/office/drawing/2014/main" id="{00000000-0008-0000-0100-0000A5000000}"/>
                </a:ext>
              </a:extLst>
            </xdr14:cNvPr>
            <xdr14:cNvContentPartPr/>
          </xdr14:nvContentPartPr>
          <xdr14:nvPr macro=""/>
          <xdr14:xfrm>
            <a:off x="8245761" y="3517020"/>
            <a:ext cx="360" cy="360"/>
          </xdr14:xfrm>
        </xdr:contentPart>
      </mc:Choice>
      <mc:Fallback xmlns="">
        <xdr:pic>
          <xdr:nvPicPr>
            <xdr:cNvPr id="165" name="Ink 164">
              <a:extLst>
                <a:ext uri="{FF2B5EF4-FFF2-40B4-BE49-F238E27FC236}">
                  <a16:creationId xmlns:a16="http://schemas.microsoft.com/office/drawing/2014/main" id="{43398545-31BE-4AAB-9741-B6E0CC88580F}"/>
                </a:ext>
              </a:extLst>
            </xdr:cNvPr>
            <xdr:cNvPicPr/>
          </xdr:nvPicPr>
          <xdr:blipFill>
            <a:blip xmlns:r="http://schemas.openxmlformats.org/officeDocument/2006/relationships" r:embed="rId7"/>
            <a:stretch>
              <a:fillRect/>
            </a:stretch>
          </xdr:blipFill>
          <xdr:spPr>
            <a:xfrm>
              <a:off x="8192121" y="3409380"/>
              <a:ext cx="108000" cy="216000"/>
            </a:xfrm>
            <a:prstGeom prst="rect">
              <a:avLst/>
            </a:prstGeom>
          </xdr:spPr>
        </xdr:pic>
      </mc:Fallback>
    </mc:AlternateContent>
    <xdr:clientData/>
  </xdr:twoCellAnchor>
  <xdr:twoCellAnchor editAs="oneCell">
    <xdr:from>
      <xdr:col>13</xdr:col>
      <xdr:colOff>258582</xdr:colOff>
      <xdr:row>17</xdr:row>
      <xdr:rowOff>25440</xdr:rowOff>
    </xdr:from>
    <xdr:to>
      <xdr:col>13</xdr:col>
      <xdr:colOff>336702</xdr:colOff>
      <xdr:row>18</xdr:row>
      <xdr:rowOff>13500</xdr:rowOff>
    </xdr:to>
    <mc:AlternateContent xmlns:mc="http://schemas.openxmlformats.org/markup-compatibility/2006" xmlns:xdr14="http://schemas.microsoft.com/office/excel/2010/spreadsheetDrawing">
      <mc:Choice Requires="xdr14">
        <xdr:contentPart xmlns:r="http://schemas.openxmlformats.org/officeDocument/2006/relationships" r:id="rId114">
          <xdr14:nvContentPartPr>
            <xdr14:cNvPr id="169" name="Ink 168">
              <a:extLst>
                <a:ext uri="{FF2B5EF4-FFF2-40B4-BE49-F238E27FC236}">
                  <a16:creationId xmlns:a16="http://schemas.microsoft.com/office/drawing/2014/main" id="{00000000-0008-0000-0100-0000A9000000}"/>
                </a:ext>
              </a:extLst>
            </xdr14:cNvPr>
            <xdr14:cNvContentPartPr/>
          </xdr14:nvContentPartPr>
          <xdr14:nvPr macro=""/>
          <xdr14:xfrm>
            <a:off x="8218761" y="3263940"/>
            <a:ext cx="78120" cy="178560"/>
          </xdr14:xfrm>
        </xdr:contentPart>
      </mc:Choice>
      <mc:Fallback xmlns="">
        <xdr:pic>
          <xdr:nvPicPr>
            <xdr:cNvPr id="169" name="Ink 168">
              <a:extLst>
                <a:ext uri="{FF2B5EF4-FFF2-40B4-BE49-F238E27FC236}">
                  <a16:creationId xmlns:a16="http://schemas.microsoft.com/office/drawing/2014/main" id="{28E31B4C-9A3C-44F2-8A76-E2520DF28EE0}"/>
                </a:ext>
              </a:extLst>
            </xdr:cNvPr>
            <xdr:cNvPicPr/>
          </xdr:nvPicPr>
          <xdr:blipFill>
            <a:blip xmlns:r="http://schemas.openxmlformats.org/officeDocument/2006/relationships" r:embed="rId115"/>
            <a:stretch>
              <a:fillRect/>
            </a:stretch>
          </xdr:blipFill>
          <xdr:spPr>
            <a:xfrm>
              <a:off x="8209761" y="3254958"/>
              <a:ext cx="95760" cy="196165"/>
            </a:xfrm>
            <a:prstGeom prst="rect">
              <a:avLst/>
            </a:prstGeom>
          </xdr:spPr>
        </xdr:pic>
      </mc:Fallback>
    </mc:AlternateContent>
    <xdr:clientData/>
  </xdr:twoCellAnchor>
  <xdr:twoCellAnchor editAs="oneCell">
    <xdr:from>
      <xdr:col>12</xdr:col>
      <xdr:colOff>571384</xdr:colOff>
      <xdr:row>18</xdr:row>
      <xdr:rowOff>189180</xdr:rowOff>
    </xdr:from>
    <xdr:to>
      <xdr:col>13</xdr:col>
      <xdr:colOff>257862</xdr:colOff>
      <xdr:row>19</xdr:row>
      <xdr:rowOff>61320</xdr:rowOff>
    </xdr:to>
    <mc:AlternateContent xmlns:mc="http://schemas.openxmlformats.org/markup-compatibility/2006" xmlns:xdr14="http://schemas.microsoft.com/office/excel/2010/spreadsheetDrawing">
      <mc:Choice Requires="xdr14">
        <xdr:contentPart xmlns:r="http://schemas.openxmlformats.org/officeDocument/2006/relationships" r:id="rId116">
          <xdr14:nvContentPartPr>
            <xdr14:cNvPr id="174" name="Ink 173">
              <a:extLst>
                <a:ext uri="{FF2B5EF4-FFF2-40B4-BE49-F238E27FC236}">
                  <a16:creationId xmlns:a16="http://schemas.microsoft.com/office/drawing/2014/main" id="{00000000-0008-0000-0100-0000AE000000}"/>
                </a:ext>
              </a:extLst>
            </xdr14:cNvPr>
            <xdr14:cNvContentPartPr/>
          </xdr14:nvContentPartPr>
          <xdr14:nvPr macro=""/>
          <xdr14:xfrm>
            <a:off x="7919241" y="3618180"/>
            <a:ext cx="298800" cy="62640"/>
          </xdr14:xfrm>
        </xdr:contentPart>
      </mc:Choice>
      <mc:Fallback xmlns="">
        <xdr:pic>
          <xdr:nvPicPr>
            <xdr:cNvPr id="174" name="Ink 173">
              <a:extLst>
                <a:ext uri="{FF2B5EF4-FFF2-40B4-BE49-F238E27FC236}">
                  <a16:creationId xmlns:a16="http://schemas.microsoft.com/office/drawing/2014/main" id="{96EF46D4-6280-4236-8F3B-AFD0D193C9E7}"/>
                </a:ext>
              </a:extLst>
            </xdr:cNvPr>
            <xdr:cNvPicPr/>
          </xdr:nvPicPr>
          <xdr:blipFill>
            <a:blip xmlns:r="http://schemas.openxmlformats.org/officeDocument/2006/relationships" r:embed="rId117"/>
            <a:stretch>
              <a:fillRect/>
            </a:stretch>
          </xdr:blipFill>
          <xdr:spPr>
            <a:xfrm>
              <a:off x="7910601" y="3609180"/>
              <a:ext cx="316440" cy="80280"/>
            </a:xfrm>
            <a:prstGeom prst="rect">
              <a:avLst/>
            </a:prstGeom>
          </xdr:spPr>
        </xdr:pic>
      </mc:Fallback>
    </mc:AlternateContent>
    <xdr:clientData/>
  </xdr:twoCellAnchor>
  <xdr:twoCellAnchor editAs="oneCell">
    <xdr:from>
      <xdr:col>13</xdr:col>
      <xdr:colOff>306102</xdr:colOff>
      <xdr:row>17</xdr:row>
      <xdr:rowOff>176640</xdr:rowOff>
    </xdr:from>
    <xdr:to>
      <xdr:col>13</xdr:col>
      <xdr:colOff>306462</xdr:colOff>
      <xdr:row>17</xdr:row>
      <xdr:rowOff>177000</xdr:rowOff>
    </xdr:to>
    <mc:AlternateContent xmlns:mc="http://schemas.openxmlformats.org/markup-compatibility/2006" xmlns:xdr14="http://schemas.microsoft.com/office/excel/2010/spreadsheetDrawing">
      <mc:Choice Requires="xdr14">
        <xdr:contentPart xmlns:r="http://schemas.openxmlformats.org/officeDocument/2006/relationships" r:id="rId118">
          <xdr14:nvContentPartPr>
            <xdr14:cNvPr id="176" name="Ink 175">
              <a:extLst>
                <a:ext uri="{FF2B5EF4-FFF2-40B4-BE49-F238E27FC236}">
                  <a16:creationId xmlns:a16="http://schemas.microsoft.com/office/drawing/2014/main" id="{00000000-0008-0000-0100-0000B0000000}"/>
                </a:ext>
              </a:extLst>
            </xdr14:cNvPr>
            <xdr14:cNvContentPartPr/>
          </xdr14:nvContentPartPr>
          <xdr14:nvPr macro=""/>
          <xdr14:xfrm>
            <a:off x="8266281" y="3415140"/>
            <a:ext cx="360" cy="360"/>
          </xdr14:xfrm>
        </xdr:contentPart>
      </mc:Choice>
      <mc:Fallback xmlns="">
        <xdr:pic>
          <xdr:nvPicPr>
            <xdr:cNvPr id="176" name="Ink 175">
              <a:extLst>
                <a:ext uri="{FF2B5EF4-FFF2-40B4-BE49-F238E27FC236}">
                  <a16:creationId xmlns:a16="http://schemas.microsoft.com/office/drawing/2014/main" id="{1656CB4F-31FB-48F5-8157-07DEC967AC88}"/>
                </a:ext>
              </a:extLst>
            </xdr:cNvPr>
            <xdr:cNvPicPr/>
          </xdr:nvPicPr>
          <xdr:blipFill>
            <a:blip xmlns:r="http://schemas.openxmlformats.org/officeDocument/2006/relationships" r:embed="rId5"/>
            <a:stretch>
              <a:fillRect/>
            </a:stretch>
          </xdr:blipFill>
          <xdr:spPr>
            <a:xfrm>
              <a:off x="8257281" y="3406140"/>
              <a:ext cx="18000" cy="18000"/>
            </a:xfrm>
            <a:prstGeom prst="rect">
              <a:avLst/>
            </a:prstGeom>
          </xdr:spPr>
        </xdr:pic>
      </mc:Fallback>
    </mc:AlternateContent>
    <xdr:clientData/>
  </xdr:twoCellAnchor>
  <xdr:twoCellAnchor editAs="oneCell">
    <xdr:from>
      <xdr:col>13</xdr:col>
      <xdr:colOff>203862</xdr:colOff>
      <xdr:row>18</xdr:row>
      <xdr:rowOff>13500</xdr:rowOff>
    </xdr:from>
    <xdr:to>
      <xdr:col>13</xdr:col>
      <xdr:colOff>204222</xdr:colOff>
      <xdr:row>18</xdr:row>
      <xdr:rowOff>13860</xdr:rowOff>
    </xdr:to>
    <mc:AlternateContent xmlns:mc="http://schemas.openxmlformats.org/markup-compatibility/2006" xmlns:xdr14="http://schemas.microsoft.com/office/excel/2010/spreadsheetDrawing">
      <mc:Choice Requires="xdr14">
        <xdr:contentPart xmlns:r="http://schemas.openxmlformats.org/officeDocument/2006/relationships" r:id="rId119">
          <xdr14:nvContentPartPr>
            <xdr14:cNvPr id="177" name="Ink 176">
              <a:extLst>
                <a:ext uri="{FF2B5EF4-FFF2-40B4-BE49-F238E27FC236}">
                  <a16:creationId xmlns:a16="http://schemas.microsoft.com/office/drawing/2014/main" id="{00000000-0008-0000-0100-0000B1000000}"/>
                </a:ext>
              </a:extLst>
            </xdr14:cNvPr>
            <xdr14:cNvContentPartPr/>
          </xdr14:nvContentPartPr>
          <xdr14:nvPr macro=""/>
          <xdr14:xfrm>
            <a:off x="8164041" y="3442500"/>
            <a:ext cx="360" cy="360"/>
          </xdr14:xfrm>
        </xdr:contentPart>
      </mc:Choice>
      <mc:Fallback xmlns="">
        <xdr:pic>
          <xdr:nvPicPr>
            <xdr:cNvPr id="177" name="Ink 176">
              <a:extLst>
                <a:ext uri="{FF2B5EF4-FFF2-40B4-BE49-F238E27FC236}">
                  <a16:creationId xmlns:a16="http://schemas.microsoft.com/office/drawing/2014/main" id="{80D0ECFA-8718-45DE-A359-F92123EE230E}"/>
                </a:ext>
              </a:extLst>
            </xdr:cNvPr>
            <xdr:cNvPicPr/>
          </xdr:nvPicPr>
          <xdr:blipFill>
            <a:blip xmlns:r="http://schemas.openxmlformats.org/officeDocument/2006/relationships" r:embed="rId5"/>
            <a:stretch>
              <a:fillRect/>
            </a:stretch>
          </xdr:blipFill>
          <xdr:spPr>
            <a:xfrm>
              <a:off x="8155401" y="3433500"/>
              <a:ext cx="18000" cy="18000"/>
            </a:xfrm>
            <a:prstGeom prst="rect">
              <a:avLst/>
            </a:prstGeom>
          </xdr:spPr>
        </xdr:pic>
      </mc:Fallback>
    </mc:AlternateContent>
    <xdr:clientData/>
  </xdr:twoCellAnchor>
  <xdr:twoCellAnchor editAs="oneCell">
    <xdr:from>
      <xdr:col>12</xdr:col>
      <xdr:colOff>353584</xdr:colOff>
      <xdr:row>18</xdr:row>
      <xdr:rowOff>167940</xdr:rowOff>
    </xdr:from>
    <xdr:to>
      <xdr:col>13</xdr:col>
      <xdr:colOff>132942</xdr:colOff>
      <xdr:row>19</xdr:row>
      <xdr:rowOff>88680</xdr:rowOff>
    </xdr:to>
    <mc:AlternateContent xmlns:mc="http://schemas.openxmlformats.org/markup-compatibility/2006" xmlns:xdr14="http://schemas.microsoft.com/office/excel/2010/spreadsheetDrawing">
      <mc:Choice Requires="xdr14">
        <xdr:contentPart xmlns:r="http://schemas.openxmlformats.org/officeDocument/2006/relationships" r:id="rId120">
          <xdr14:nvContentPartPr>
            <xdr14:cNvPr id="178" name="Ink 177">
              <a:extLst>
                <a:ext uri="{FF2B5EF4-FFF2-40B4-BE49-F238E27FC236}">
                  <a16:creationId xmlns:a16="http://schemas.microsoft.com/office/drawing/2014/main" id="{00000000-0008-0000-0100-0000B2000000}"/>
                </a:ext>
              </a:extLst>
            </xdr14:cNvPr>
            <xdr14:cNvContentPartPr/>
          </xdr14:nvContentPartPr>
          <xdr14:nvPr macro=""/>
          <xdr14:xfrm>
            <a:off x="7701441" y="3596940"/>
            <a:ext cx="391680" cy="111240"/>
          </xdr14:xfrm>
        </xdr:contentPart>
      </mc:Choice>
      <mc:Fallback xmlns="">
        <xdr:pic>
          <xdr:nvPicPr>
            <xdr:cNvPr id="178" name="Ink 177">
              <a:extLst>
                <a:ext uri="{FF2B5EF4-FFF2-40B4-BE49-F238E27FC236}">
                  <a16:creationId xmlns:a16="http://schemas.microsoft.com/office/drawing/2014/main" id="{049CEB8C-0A83-48EF-B0DB-53341FE84FBA}"/>
                </a:ext>
              </a:extLst>
            </xdr:cNvPr>
            <xdr:cNvPicPr/>
          </xdr:nvPicPr>
          <xdr:blipFill>
            <a:blip xmlns:r="http://schemas.openxmlformats.org/officeDocument/2006/relationships" r:embed="rId121"/>
            <a:stretch>
              <a:fillRect/>
            </a:stretch>
          </xdr:blipFill>
          <xdr:spPr>
            <a:xfrm>
              <a:off x="7692801" y="3588300"/>
              <a:ext cx="409320" cy="128880"/>
            </a:xfrm>
            <a:prstGeom prst="rect">
              <a:avLst/>
            </a:prstGeom>
          </xdr:spPr>
        </xdr:pic>
      </mc:Fallback>
    </mc:AlternateContent>
    <xdr:clientData/>
  </xdr:twoCellAnchor>
  <xdr:twoCellAnchor editAs="oneCell">
    <xdr:from>
      <xdr:col>12</xdr:col>
      <xdr:colOff>353584</xdr:colOff>
      <xdr:row>17</xdr:row>
      <xdr:rowOff>40560</xdr:rowOff>
    </xdr:from>
    <xdr:to>
      <xdr:col>13</xdr:col>
      <xdr:colOff>347142</xdr:colOff>
      <xdr:row>19</xdr:row>
      <xdr:rowOff>95160</xdr:rowOff>
    </xdr:to>
    <mc:AlternateContent xmlns:mc="http://schemas.openxmlformats.org/markup-compatibility/2006" xmlns:xdr14="http://schemas.microsoft.com/office/excel/2010/spreadsheetDrawing">
      <mc:Choice Requires="xdr14">
        <xdr:contentPart xmlns:r="http://schemas.openxmlformats.org/officeDocument/2006/relationships" r:id="rId122">
          <xdr14:nvContentPartPr>
            <xdr14:cNvPr id="212" name="Ink 211">
              <a:extLst>
                <a:ext uri="{FF2B5EF4-FFF2-40B4-BE49-F238E27FC236}">
                  <a16:creationId xmlns:a16="http://schemas.microsoft.com/office/drawing/2014/main" id="{00000000-0008-0000-0100-0000D4000000}"/>
                </a:ext>
              </a:extLst>
            </xdr14:cNvPr>
            <xdr14:cNvContentPartPr/>
          </xdr14:nvContentPartPr>
          <xdr14:nvPr macro=""/>
          <xdr14:xfrm>
            <a:off x="7701441" y="3279060"/>
            <a:ext cx="605880" cy="435600"/>
          </xdr14:xfrm>
        </xdr:contentPart>
      </mc:Choice>
      <mc:Fallback xmlns="">
        <xdr:pic>
          <xdr:nvPicPr>
            <xdr:cNvPr id="212" name="Ink 211">
              <a:extLst>
                <a:ext uri="{FF2B5EF4-FFF2-40B4-BE49-F238E27FC236}">
                  <a16:creationId xmlns:a16="http://schemas.microsoft.com/office/drawing/2014/main" id="{0E993CAF-A6DE-4821-B74E-5929CD8A52C8}"/>
                </a:ext>
              </a:extLst>
            </xdr:cNvPr>
            <xdr:cNvPicPr/>
          </xdr:nvPicPr>
          <xdr:blipFill>
            <a:blip xmlns:r="http://schemas.openxmlformats.org/officeDocument/2006/relationships" r:embed="rId123"/>
            <a:stretch>
              <a:fillRect/>
            </a:stretch>
          </xdr:blipFill>
          <xdr:spPr>
            <a:xfrm>
              <a:off x="7692801" y="3270060"/>
              <a:ext cx="623520" cy="453240"/>
            </a:xfrm>
            <a:prstGeom prst="rect">
              <a:avLst/>
            </a:prstGeom>
          </xdr:spPr>
        </xdr:pic>
      </mc:Fallback>
    </mc:AlternateContent>
    <xdr:clientData/>
  </xdr:twoCellAnchor>
  <xdr:twoCellAnchor editAs="oneCell">
    <xdr:from>
      <xdr:col>13</xdr:col>
      <xdr:colOff>44596</xdr:colOff>
      <xdr:row>18</xdr:row>
      <xdr:rowOff>62940</xdr:rowOff>
    </xdr:from>
    <xdr:to>
      <xdr:col>13</xdr:col>
      <xdr:colOff>246196</xdr:colOff>
      <xdr:row>19</xdr:row>
      <xdr:rowOff>56760</xdr:rowOff>
    </xdr:to>
    <mc:AlternateContent xmlns:mc="http://schemas.openxmlformats.org/markup-compatibility/2006" xmlns:xdr14="http://schemas.microsoft.com/office/excel/2010/spreadsheetDrawing">
      <mc:Choice Requires="xdr14">
        <xdr:contentPart xmlns:r="http://schemas.openxmlformats.org/officeDocument/2006/relationships" r:id="rId124">
          <xdr14:nvContentPartPr>
            <xdr14:cNvPr id="216" name="Ink 215">
              <a:extLst>
                <a:ext uri="{FF2B5EF4-FFF2-40B4-BE49-F238E27FC236}">
                  <a16:creationId xmlns:a16="http://schemas.microsoft.com/office/drawing/2014/main" id="{00000000-0008-0000-0100-0000D8000000}"/>
                </a:ext>
              </a:extLst>
            </xdr14:cNvPr>
            <xdr14:cNvContentPartPr/>
          </xdr14:nvContentPartPr>
          <xdr14:nvPr macro=""/>
          <xdr14:xfrm>
            <a:off x="7983964" y="3491940"/>
            <a:ext cx="201600" cy="184320"/>
          </xdr14:xfrm>
        </xdr:contentPart>
      </mc:Choice>
      <mc:Fallback xmlns="">
        <xdr:pic>
          <xdr:nvPicPr>
            <xdr:cNvPr id="216" name="Ink 215">
              <a:extLst>
                <a:ext uri="{FF2B5EF4-FFF2-40B4-BE49-F238E27FC236}">
                  <a16:creationId xmlns:a16="http://schemas.microsoft.com/office/drawing/2014/main" id="{CCA5AA87-548B-48BA-AAE3-779BD256A2D4}"/>
                </a:ext>
              </a:extLst>
            </xdr:cNvPr>
            <xdr:cNvPicPr/>
          </xdr:nvPicPr>
          <xdr:blipFill>
            <a:blip xmlns:r="http://schemas.openxmlformats.org/officeDocument/2006/relationships" r:embed="rId125"/>
            <a:stretch>
              <a:fillRect/>
            </a:stretch>
          </xdr:blipFill>
          <xdr:spPr>
            <a:xfrm>
              <a:off x="7974964" y="3483300"/>
              <a:ext cx="219240" cy="201960"/>
            </a:xfrm>
            <a:prstGeom prst="rect">
              <a:avLst/>
            </a:prstGeom>
          </xdr:spPr>
        </xdr:pic>
      </mc:Fallback>
    </mc:AlternateContent>
    <xdr:clientData/>
  </xdr:twoCellAnchor>
  <xdr:twoCellAnchor editAs="oneCell">
    <xdr:from>
      <xdr:col>13</xdr:col>
      <xdr:colOff>5356</xdr:colOff>
      <xdr:row>17</xdr:row>
      <xdr:rowOff>174240</xdr:rowOff>
    </xdr:from>
    <xdr:to>
      <xdr:col>13</xdr:col>
      <xdr:colOff>276076</xdr:colOff>
      <xdr:row>19</xdr:row>
      <xdr:rowOff>56400</xdr:rowOff>
    </xdr:to>
    <mc:AlternateContent xmlns:mc="http://schemas.openxmlformats.org/markup-compatibility/2006" xmlns:xdr14="http://schemas.microsoft.com/office/excel/2010/spreadsheetDrawing">
      <mc:Choice Requires="xdr14">
        <xdr:contentPart xmlns:r="http://schemas.openxmlformats.org/officeDocument/2006/relationships" r:id="rId126">
          <xdr14:nvContentPartPr>
            <xdr14:cNvPr id="217" name="Ink 216">
              <a:extLst>
                <a:ext uri="{FF2B5EF4-FFF2-40B4-BE49-F238E27FC236}">
                  <a16:creationId xmlns:a16="http://schemas.microsoft.com/office/drawing/2014/main" id="{00000000-0008-0000-0100-0000D9000000}"/>
                </a:ext>
              </a:extLst>
            </xdr14:cNvPr>
            <xdr14:cNvContentPartPr/>
          </xdr14:nvContentPartPr>
          <xdr14:nvPr macro=""/>
          <xdr14:xfrm>
            <a:off x="7944724" y="3412740"/>
            <a:ext cx="270720" cy="263160"/>
          </xdr14:xfrm>
        </xdr:contentPart>
      </mc:Choice>
      <mc:Fallback xmlns="">
        <xdr:pic>
          <xdr:nvPicPr>
            <xdr:cNvPr id="217" name="Ink 216">
              <a:extLst>
                <a:ext uri="{FF2B5EF4-FFF2-40B4-BE49-F238E27FC236}">
                  <a16:creationId xmlns:a16="http://schemas.microsoft.com/office/drawing/2014/main" id="{3D180687-51F8-4637-B3D3-4CBD74CF266E}"/>
                </a:ext>
              </a:extLst>
            </xdr:cNvPr>
            <xdr:cNvPicPr/>
          </xdr:nvPicPr>
          <xdr:blipFill>
            <a:blip xmlns:r="http://schemas.openxmlformats.org/officeDocument/2006/relationships" r:embed="rId127"/>
            <a:stretch>
              <a:fillRect/>
            </a:stretch>
          </xdr:blipFill>
          <xdr:spPr>
            <a:xfrm>
              <a:off x="7935724" y="3403740"/>
              <a:ext cx="288360" cy="280800"/>
            </a:xfrm>
            <a:prstGeom prst="rect">
              <a:avLst/>
            </a:prstGeom>
          </xdr:spPr>
        </xdr:pic>
      </mc:Fallback>
    </mc:AlternateContent>
    <xdr:clientData/>
  </xdr:twoCellAnchor>
  <xdr:twoCellAnchor editAs="oneCell">
    <xdr:from>
      <xdr:col>12</xdr:col>
      <xdr:colOff>531117</xdr:colOff>
      <xdr:row>17</xdr:row>
      <xdr:rowOff>167760</xdr:rowOff>
    </xdr:from>
    <xdr:to>
      <xdr:col>13</xdr:col>
      <xdr:colOff>257716</xdr:colOff>
      <xdr:row>19</xdr:row>
      <xdr:rowOff>30840</xdr:rowOff>
    </xdr:to>
    <mc:AlternateContent xmlns:mc="http://schemas.openxmlformats.org/markup-compatibility/2006" xmlns:xdr14="http://schemas.microsoft.com/office/excel/2010/spreadsheetDrawing">
      <mc:Choice Requires="xdr14">
        <xdr:contentPart xmlns:r="http://schemas.openxmlformats.org/officeDocument/2006/relationships" r:id="rId128">
          <xdr14:nvContentPartPr>
            <xdr14:cNvPr id="218" name="Ink 217">
              <a:extLst>
                <a:ext uri="{FF2B5EF4-FFF2-40B4-BE49-F238E27FC236}">
                  <a16:creationId xmlns:a16="http://schemas.microsoft.com/office/drawing/2014/main" id="{00000000-0008-0000-0100-0000DA000000}"/>
                </a:ext>
              </a:extLst>
            </xdr14:cNvPr>
            <xdr14:cNvContentPartPr/>
          </xdr14:nvContentPartPr>
          <xdr14:nvPr macro=""/>
          <xdr14:xfrm>
            <a:off x="7859764" y="3406260"/>
            <a:ext cx="337320" cy="244080"/>
          </xdr14:xfrm>
        </xdr:contentPart>
      </mc:Choice>
      <mc:Fallback xmlns="">
        <xdr:pic>
          <xdr:nvPicPr>
            <xdr:cNvPr id="218" name="Ink 217">
              <a:extLst>
                <a:ext uri="{FF2B5EF4-FFF2-40B4-BE49-F238E27FC236}">
                  <a16:creationId xmlns:a16="http://schemas.microsoft.com/office/drawing/2014/main" id="{155C6C06-A2F7-4869-9B26-7EEDC77E1DF4}"/>
                </a:ext>
              </a:extLst>
            </xdr:cNvPr>
            <xdr:cNvPicPr/>
          </xdr:nvPicPr>
          <xdr:blipFill>
            <a:blip xmlns:r="http://schemas.openxmlformats.org/officeDocument/2006/relationships" r:embed="rId129"/>
            <a:stretch>
              <a:fillRect/>
            </a:stretch>
          </xdr:blipFill>
          <xdr:spPr>
            <a:xfrm>
              <a:off x="7851124" y="3397620"/>
              <a:ext cx="354960" cy="261720"/>
            </a:xfrm>
            <a:prstGeom prst="rect">
              <a:avLst/>
            </a:prstGeom>
          </xdr:spPr>
        </xdr:pic>
      </mc:Fallback>
    </mc:AlternateContent>
    <xdr:clientData/>
  </xdr:twoCellAnchor>
  <xdr:twoCellAnchor editAs="oneCell">
    <xdr:from>
      <xdr:col>12</xdr:col>
      <xdr:colOff>590157</xdr:colOff>
      <xdr:row>18</xdr:row>
      <xdr:rowOff>5340</xdr:rowOff>
    </xdr:from>
    <xdr:to>
      <xdr:col>13</xdr:col>
      <xdr:colOff>246556</xdr:colOff>
      <xdr:row>19</xdr:row>
      <xdr:rowOff>40560</xdr:rowOff>
    </xdr:to>
    <mc:AlternateContent xmlns:mc="http://schemas.openxmlformats.org/markup-compatibility/2006" xmlns:xdr14="http://schemas.microsoft.com/office/excel/2010/spreadsheetDrawing">
      <mc:Choice Requires="xdr14">
        <xdr:contentPart xmlns:r="http://schemas.openxmlformats.org/officeDocument/2006/relationships" r:id="rId130">
          <xdr14:nvContentPartPr>
            <xdr14:cNvPr id="221" name="Ink 220">
              <a:extLst>
                <a:ext uri="{FF2B5EF4-FFF2-40B4-BE49-F238E27FC236}">
                  <a16:creationId xmlns:a16="http://schemas.microsoft.com/office/drawing/2014/main" id="{00000000-0008-0000-0100-0000DD000000}"/>
                </a:ext>
              </a:extLst>
            </xdr14:cNvPr>
            <xdr14:cNvContentPartPr/>
          </xdr14:nvContentPartPr>
          <xdr14:nvPr macro=""/>
          <xdr14:xfrm>
            <a:off x="7918804" y="3434340"/>
            <a:ext cx="267120" cy="225720"/>
          </xdr14:xfrm>
        </xdr:contentPart>
      </mc:Choice>
      <mc:Fallback xmlns="">
        <xdr:pic>
          <xdr:nvPicPr>
            <xdr:cNvPr id="221" name="Ink 220">
              <a:extLst>
                <a:ext uri="{FF2B5EF4-FFF2-40B4-BE49-F238E27FC236}">
                  <a16:creationId xmlns:a16="http://schemas.microsoft.com/office/drawing/2014/main" id="{01E26A88-468E-4A0C-B136-B1D2EDD227EB}"/>
                </a:ext>
              </a:extLst>
            </xdr:cNvPr>
            <xdr:cNvPicPr/>
          </xdr:nvPicPr>
          <xdr:blipFill>
            <a:blip xmlns:r="http://schemas.openxmlformats.org/officeDocument/2006/relationships" r:embed="rId131"/>
            <a:stretch>
              <a:fillRect/>
            </a:stretch>
          </xdr:blipFill>
          <xdr:spPr>
            <a:xfrm>
              <a:off x="7910164" y="3425714"/>
              <a:ext cx="284760" cy="243332"/>
            </a:xfrm>
            <a:prstGeom prst="rect">
              <a:avLst/>
            </a:prstGeom>
          </xdr:spPr>
        </xdr:pic>
      </mc:Fallback>
    </mc:AlternateContent>
    <xdr:clientData/>
  </xdr:twoCellAnchor>
  <xdr:twoCellAnchor editAs="oneCell">
    <xdr:from>
      <xdr:col>12</xdr:col>
      <xdr:colOff>580077</xdr:colOff>
      <xdr:row>19</xdr:row>
      <xdr:rowOff>50280</xdr:rowOff>
    </xdr:from>
    <xdr:to>
      <xdr:col>13</xdr:col>
      <xdr:colOff>239356</xdr:colOff>
      <xdr:row>19</xdr:row>
      <xdr:rowOff>67920</xdr:rowOff>
    </xdr:to>
    <mc:AlternateContent xmlns:mc="http://schemas.openxmlformats.org/markup-compatibility/2006" xmlns:xdr14="http://schemas.microsoft.com/office/excel/2010/spreadsheetDrawing">
      <mc:Choice Requires="xdr14">
        <xdr:contentPart xmlns:r="http://schemas.openxmlformats.org/officeDocument/2006/relationships" r:id="rId132">
          <xdr14:nvContentPartPr>
            <xdr14:cNvPr id="222" name="Ink 221">
              <a:extLst>
                <a:ext uri="{FF2B5EF4-FFF2-40B4-BE49-F238E27FC236}">
                  <a16:creationId xmlns:a16="http://schemas.microsoft.com/office/drawing/2014/main" id="{00000000-0008-0000-0100-0000DE000000}"/>
                </a:ext>
              </a:extLst>
            </xdr14:cNvPr>
            <xdr14:cNvContentPartPr/>
          </xdr14:nvContentPartPr>
          <xdr14:nvPr macro=""/>
          <xdr14:xfrm>
            <a:off x="7908724" y="3669780"/>
            <a:ext cx="270000" cy="17640"/>
          </xdr14:xfrm>
        </xdr:contentPart>
      </mc:Choice>
      <mc:Fallback xmlns="">
        <xdr:pic>
          <xdr:nvPicPr>
            <xdr:cNvPr id="222" name="Ink 221">
              <a:extLst>
                <a:ext uri="{FF2B5EF4-FFF2-40B4-BE49-F238E27FC236}">
                  <a16:creationId xmlns:a16="http://schemas.microsoft.com/office/drawing/2014/main" id="{5A861308-3912-46AD-9384-14BFDA5174ED}"/>
                </a:ext>
              </a:extLst>
            </xdr:cNvPr>
            <xdr:cNvPicPr/>
          </xdr:nvPicPr>
          <xdr:blipFill>
            <a:blip xmlns:r="http://schemas.openxmlformats.org/officeDocument/2006/relationships" r:embed="rId133"/>
            <a:stretch>
              <a:fillRect/>
            </a:stretch>
          </xdr:blipFill>
          <xdr:spPr>
            <a:xfrm>
              <a:off x="7899724" y="3660780"/>
              <a:ext cx="287640" cy="35280"/>
            </a:xfrm>
            <a:prstGeom prst="rect">
              <a:avLst/>
            </a:prstGeom>
          </xdr:spPr>
        </xdr:pic>
      </mc:Fallback>
    </mc:AlternateContent>
    <xdr:clientData/>
  </xdr:twoCellAnchor>
  <xdr:twoCellAnchor editAs="oneCell">
    <xdr:from>
      <xdr:col>12</xdr:col>
      <xdr:colOff>302157</xdr:colOff>
      <xdr:row>18</xdr:row>
      <xdr:rowOff>190380</xdr:rowOff>
    </xdr:from>
    <xdr:to>
      <xdr:col>13</xdr:col>
      <xdr:colOff>249436</xdr:colOff>
      <xdr:row>19</xdr:row>
      <xdr:rowOff>89160</xdr:rowOff>
    </xdr:to>
    <mc:AlternateContent xmlns:mc="http://schemas.openxmlformats.org/markup-compatibility/2006" xmlns:xdr14="http://schemas.microsoft.com/office/excel/2010/spreadsheetDrawing">
      <mc:Choice Requires="xdr14">
        <xdr:contentPart xmlns:r="http://schemas.openxmlformats.org/officeDocument/2006/relationships" r:id="rId134">
          <xdr14:nvContentPartPr>
            <xdr14:cNvPr id="225" name="Ink 224">
              <a:extLst>
                <a:ext uri="{FF2B5EF4-FFF2-40B4-BE49-F238E27FC236}">
                  <a16:creationId xmlns:a16="http://schemas.microsoft.com/office/drawing/2014/main" id="{00000000-0008-0000-0100-0000E1000000}"/>
                </a:ext>
              </a:extLst>
            </xdr14:cNvPr>
            <xdr14:cNvContentPartPr/>
          </xdr14:nvContentPartPr>
          <xdr14:nvPr macro=""/>
          <xdr14:xfrm>
            <a:off x="7630804" y="3619380"/>
            <a:ext cx="558000" cy="89280"/>
          </xdr14:xfrm>
        </xdr:contentPart>
      </mc:Choice>
      <mc:Fallback xmlns="">
        <xdr:pic>
          <xdr:nvPicPr>
            <xdr:cNvPr id="225" name="Ink 224">
              <a:extLst>
                <a:ext uri="{FF2B5EF4-FFF2-40B4-BE49-F238E27FC236}">
                  <a16:creationId xmlns:a16="http://schemas.microsoft.com/office/drawing/2014/main" id="{EA8BB09A-8D51-4154-BFAD-94887C54F6FC}"/>
                </a:ext>
              </a:extLst>
            </xdr:cNvPr>
            <xdr:cNvPicPr/>
          </xdr:nvPicPr>
          <xdr:blipFill>
            <a:blip xmlns:r="http://schemas.openxmlformats.org/officeDocument/2006/relationships" r:embed="rId135"/>
            <a:stretch>
              <a:fillRect/>
            </a:stretch>
          </xdr:blipFill>
          <xdr:spPr>
            <a:xfrm>
              <a:off x="7621804" y="3610740"/>
              <a:ext cx="575640" cy="106920"/>
            </a:xfrm>
            <a:prstGeom prst="rect">
              <a:avLst/>
            </a:prstGeom>
          </xdr:spPr>
        </xdr:pic>
      </mc:Fallback>
    </mc:AlternateContent>
    <xdr:clientData/>
  </xdr:twoCellAnchor>
  <xdr:twoCellAnchor editAs="oneCell">
    <xdr:from>
      <xdr:col>12</xdr:col>
      <xdr:colOff>442557</xdr:colOff>
      <xdr:row>17</xdr:row>
      <xdr:rowOff>97920</xdr:rowOff>
    </xdr:from>
    <xdr:to>
      <xdr:col>13</xdr:col>
      <xdr:colOff>296956</xdr:colOff>
      <xdr:row>19</xdr:row>
      <xdr:rowOff>61800</xdr:rowOff>
    </xdr:to>
    <mc:AlternateContent xmlns:mc="http://schemas.openxmlformats.org/markup-compatibility/2006" xmlns:xdr14="http://schemas.microsoft.com/office/excel/2010/spreadsheetDrawing">
      <mc:Choice Requires="xdr14">
        <xdr:contentPart xmlns:r="http://schemas.openxmlformats.org/officeDocument/2006/relationships" r:id="rId136">
          <xdr14:nvContentPartPr>
            <xdr14:cNvPr id="226" name="Ink 225">
              <a:extLst>
                <a:ext uri="{FF2B5EF4-FFF2-40B4-BE49-F238E27FC236}">
                  <a16:creationId xmlns:a16="http://schemas.microsoft.com/office/drawing/2014/main" id="{00000000-0008-0000-0100-0000E2000000}"/>
                </a:ext>
              </a:extLst>
            </xdr14:cNvPr>
            <xdr14:cNvContentPartPr/>
          </xdr14:nvContentPartPr>
          <xdr14:nvPr macro=""/>
          <xdr14:xfrm>
            <a:off x="7771204" y="3336420"/>
            <a:ext cx="465120" cy="344880"/>
          </xdr14:xfrm>
        </xdr:contentPart>
      </mc:Choice>
      <mc:Fallback xmlns="">
        <xdr:pic>
          <xdr:nvPicPr>
            <xdr:cNvPr id="226" name="Ink 225">
              <a:extLst>
                <a:ext uri="{FF2B5EF4-FFF2-40B4-BE49-F238E27FC236}">
                  <a16:creationId xmlns:a16="http://schemas.microsoft.com/office/drawing/2014/main" id="{AD2BFE0D-3E9C-4867-80DE-60EDFE1F8999}"/>
                </a:ext>
              </a:extLst>
            </xdr:cNvPr>
            <xdr:cNvPicPr/>
          </xdr:nvPicPr>
          <xdr:blipFill>
            <a:blip xmlns:r="http://schemas.openxmlformats.org/officeDocument/2006/relationships" r:embed="rId137"/>
            <a:stretch>
              <a:fillRect/>
            </a:stretch>
          </xdr:blipFill>
          <xdr:spPr>
            <a:xfrm>
              <a:off x="7762204" y="3327780"/>
              <a:ext cx="482760" cy="362520"/>
            </a:xfrm>
            <a:prstGeom prst="rect">
              <a:avLst/>
            </a:prstGeom>
          </xdr:spPr>
        </xdr:pic>
      </mc:Fallback>
    </mc:AlternateContent>
    <xdr:clientData/>
  </xdr:twoCellAnchor>
  <xdr:twoCellAnchor editAs="oneCell">
    <xdr:from>
      <xdr:col>13</xdr:col>
      <xdr:colOff>121996</xdr:colOff>
      <xdr:row>17</xdr:row>
      <xdr:rowOff>98640</xdr:rowOff>
    </xdr:from>
    <xdr:to>
      <xdr:col>13</xdr:col>
      <xdr:colOff>296596</xdr:colOff>
      <xdr:row>19</xdr:row>
      <xdr:rowOff>44880</xdr:rowOff>
    </xdr:to>
    <mc:AlternateContent xmlns:mc="http://schemas.openxmlformats.org/markup-compatibility/2006" xmlns:xdr14="http://schemas.microsoft.com/office/excel/2010/spreadsheetDrawing">
      <mc:Choice Requires="xdr14">
        <xdr:contentPart xmlns:r="http://schemas.openxmlformats.org/officeDocument/2006/relationships" r:id="rId138">
          <xdr14:nvContentPartPr>
            <xdr14:cNvPr id="233" name="Ink 232">
              <a:extLst>
                <a:ext uri="{FF2B5EF4-FFF2-40B4-BE49-F238E27FC236}">
                  <a16:creationId xmlns:a16="http://schemas.microsoft.com/office/drawing/2014/main" id="{00000000-0008-0000-0100-0000E9000000}"/>
                </a:ext>
              </a:extLst>
            </xdr14:cNvPr>
            <xdr14:cNvContentPartPr/>
          </xdr14:nvContentPartPr>
          <xdr14:nvPr macro=""/>
          <xdr14:xfrm>
            <a:off x="8061364" y="3337140"/>
            <a:ext cx="174600" cy="327240"/>
          </xdr14:xfrm>
        </xdr:contentPart>
      </mc:Choice>
      <mc:Fallback xmlns="">
        <xdr:pic>
          <xdr:nvPicPr>
            <xdr:cNvPr id="233" name="Ink 232">
              <a:extLst>
                <a:ext uri="{FF2B5EF4-FFF2-40B4-BE49-F238E27FC236}">
                  <a16:creationId xmlns:a16="http://schemas.microsoft.com/office/drawing/2014/main" id="{AC74F7CD-3E8D-4A79-BACC-15B3664A8D35}"/>
                </a:ext>
              </a:extLst>
            </xdr:cNvPr>
            <xdr:cNvPicPr/>
          </xdr:nvPicPr>
          <xdr:blipFill>
            <a:blip xmlns:r="http://schemas.openxmlformats.org/officeDocument/2006/relationships" r:embed="rId139"/>
            <a:stretch>
              <a:fillRect/>
            </a:stretch>
          </xdr:blipFill>
          <xdr:spPr>
            <a:xfrm>
              <a:off x="8052706" y="3328150"/>
              <a:ext cx="192276" cy="344861"/>
            </a:xfrm>
            <a:prstGeom prst="rect">
              <a:avLst/>
            </a:prstGeom>
          </xdr:spPr>
        </xdr:pic>
      </mc:Fallback>
    </mc:AlternateContent>
    <xdr:clientData/>
  </xdr:twoCellAnchor>
  <xdr:twoCellAnchor editAs="oneCell">
    <xdr:from>
      <xdr:col>12</xdr:col>
      <xdr:colOff>566037</xdr:colOff>
      <xdr:row>17</xdr:row>
      <xdr:rowOff>50760</xdr:rowOff>
    </xdr:from>
    <xdr:to>
      <xdr:col>13</xdr:col>
      <xdr:colOff>323956</xdr:colOff>
      <xdr:row>19</xdr:row>
      <xdr:rowOff>7440</xdr:rowOff>
    </xdr:to>
    <mc:AlternateContent xmlns:mc="http://schemas.openxmlformats.org/markup-compatibility/2006" xmlns:xdr14="http://schemas.microsoft.com/office/excel/2010/spreadsheetDrawing">
      <mc:Choice Requires="xdr14">
        <xdr:contentPart xmlns:r="http://schemas.openxmlformats.org/officeDocument/2006/relationships" r:id="rId140">
          <xdr14:nvContentPartPr>
            <xdr14:cNvPr id="234" name="Ink 233">
              <a:extLst>
                <a:ext uri="{FF2B5EF4-FFF2-40B4-BE49-F238E27FC236}">
                  <a16:creationId xmlns:a16="http://schemas.microsoft.com/office/drawing/2014/main" id="{00000000-0008-0000-0100-0000EA000000}"/>
                </a:ext>
              </a:extLst>
            </xdr14:cNvPr>
            <xdr14:cNvContentPartPr/>
          </xdr14:nvContentPartPr>
          <xdr14:nvPr macro=""/>
          <xdr14:xfrm>
            <a:off x="7894684" y="3289260"/>
            <a:ext cx="368640" cy="337680"/>
          </xdr14:xfrm>
        </xdr:contentPart>
      </mc:Choice>
      <mc:Fallback xmlns="">
        <xdr:pic>
          <xdr:nvPicPr>
            <xdr:cNvPr id="234" name="Ink 233">
              <a:extLst>
                <a:ext uri="{FF2B5EF4-FFF2-40B4-BE49-F238E27FC236}">
                  <a16:creationId xmlns:a16="http://schemas.microsoft.com/office/drawing/2014/main" id="{6005B61A-6974-4E8F-BAA4-9C0C6742938F}"/>
                </a:ext>
              </a:extLst>
            </xdr:cNvPr>
            <xdr:cNvPicPr/>
          </xdr:nvPicPr>
          <xdr:blipFill>
            <a:blip xmlns:r="http://schemas.openxmlformats.org/officeDocument/2006/relationships" r:embed="rId141"/>
            <a:stretch>
              <a:fillRect/>
            </a:stretch>
          </xdr:blipFill>
          <xdr:spPr>
            <a:xfrm>
              <a:off x="7886044" y="3280620"/>
              <a:ext cx="386280" cy="355320"/>
            </a:xfrm>
            <a:prstGeom prst="rect">
              <a:avLst/>
            </a:prstGeom>
          </xdr:spPr>
        </xdr:pic>
      </mc:Fallback>
    </mc:AlternateContent>
    <xdr:clientData/>
  </xdr:twoCellAnchor>
  <xdr:twoCellAnchor editAs="oneCell">
    <xdr:from>
      <xdr:col>12</xdr:col>
      <xdr:colOff>539397</xdr:colOff>
      <xdr:row>17</xdr:row>
      <xdr:rowOff>66960</xdr:rowOff>
    </xdr:from>
    <xdr:to>
      <xdr:col>13</xdr:col>
      <xdr:colOff>336196</xdr:colOff>
      <xdr:row>19</xdr:row>
      <xdr:rowOff>43800</xdr:rowOff>
    </xdr:to>
    <mc:AlternateContent xmlns:mc="http://schemas.openxmlformats.org/markup-compatibility/2006" xmlns:xdr14="http://schemas.microsoft.com/office/excel/2010/spreadsheetDrawing">
      <mc:Choice Requires="xdr14">
        <xdr:contentPart xmlns:r="http://schemas.openxmlformats.org/officeDocument/2006/relationships" r:id="rId142">
          <xdr14:nvContentPartPr>
            <xdr14:cNvPr id="235" name="Ink 234">
              <a:extLst>
                <a:ext uri="{FF2B5EF4-FFF2-40B4-BE49-F238E27FC236}">
                  <a16:creationId xmlns:a16="http://schemas.microsoft.com/office/drawing/2014/main" id="{00000000-0008-0000-0100-0000EB000000}"/>
                </a:ext>
              </a:extLst>
            </xdr14:cNvPr>
            <xdr14:cNvContentPartPr/>
          </xdr14:nvContentPartPr>
          <xdr14:nvPr macro=""/>
          <xdr14:xfrm>
            <a:off x="7868044" y="3305460"/>
            <a:ext cx="407520" cy="357840"/>
          </xdr14:xfrm>
        </xdr:contentPart>
      </mc:Choice>
      <mc:Fallback xmlns="">
        <xdr:pic>
          <xdr:nvPicPr>
            <xdr:cNvPr id="235" name="Ink 234">
              <a:extLst>
                <a:ext uri="{FF2B5EF4-FFF2-40B4-BE49-F238E27FC236}">
                  <a16:creationId xmlns:a16="http://schemas.microsoft.com/office/drawing/2014/main" id="{445DE149-C60D-4C6F-8C26-C2BD23B89BA7}"/>
                </a:ext>
              </a:extLst>
            </xdr:cNvPr>
            <xdr:cNvPicPr/>
          </xdr:nvPicPr>
          <xdr:blipFill>
            <a:blip xmlns:r="http://schemas.openxmlformats.org/officeDocument/2006/relationships" r:embed="rId143"/>
            <a:stretch>
              <a:fillRect/>
            </a:stretch>
          </xdr:blipFill>
          <xdr:spPr>
            <a:xfrm>
              <a:off x="7859404" y="3296460"/>
              <a:ext cx="425160" cy="375480"/>
            </a:xfrm>
            <a:prstGeom prst="rect">
              <a:avLst/>
            </a:prstGeom>
          </xdr:spPr>
        </xdr:pic>
      </mc:Fallback>
    </mc:AlternateContent>
    <xdr:clientData/>
  </xdr:twoCellAnchor>
  <xdr:twoCellAnchor>
    <xdr:from>
      <xdr:col>12</xdr:col>
      <xdr:colOff>293688</xdr:colOff>
      <xdr:row>34</xdr:row>
      <xdr:rowOff>39688</xdr:rowOff>
    </xdr:from>
    <xdr:to>
      <xdr:col>12</xdr:col>
      <xdr:colOff>293688</xdr:colOff>
      <xdr:row>36</xdr:row>
      <xdr:rowOff>127000</xdr:rowOff>
    </xdr:to>
    <xdr:cxnSp macro="">
      <xdr:nvCxnSpPr>
        <xdr:cNvPr id="241" name="Straight Connector 240">
          <a:extLst>
            <a:ext uri="{FF2B5EF4-FFF2-40B4-BE49-F238E27FC236}">
              <a16:creationId xmlns:a16="http://schemas.microsoft.com/office/drawing/2014/main" id="{00000000-0008-0000-0100-0000F1000000}"/>
            </a:ext>
          </a:extLst>
        </xdr:cNvPr>
        <xdr:cNvCxnSpPr/>
      </xdr:nvCxnSpPr>
      <xdr:spPr>
        <a:xfrm>
          <a:off x="7627938" y="6516688"/>
          <a:ext cx="0" cy="46831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12</xdr:col>
      <xdr:colOff>348860</xdr:colOff>
      <xdr:row>35</xdr:row>
      <xdr:rowOff>94800</xdr:rowOff>
    </xdr:from>
    <xdr:to>
      <xdr:col>12</xdr:col>
      <xdr:colOff>349220</xdr:colOff>
      <xdr:row>35</xdr:row>
      <xdr:rowOff>95160</xdr:rowOff>
    </xdr:to>
    <mc:AlternateContent xmlns:mc="http://schemas.openxmlformats.org/markup-compatibility/2006" xmlns:xdr14="http://schemas.microsoft.com/office/excel/2010/spreadsheetDrawing">
      <mc:Choice Requires="xdr14">
        <xdr:contentPart xmlns:r="http://schemas.openxmlformats.org/officeDocument/2006/relationships" r:id="rId144">
          <xdr14:nvContentPartPr>
            <xdr14:cNvPr id="242" name="Ink 241">
              <a:extLst>
                <a:ext uri="{FF2B5EF4-FFF2-40B4-BE49-F238E27FC236}">
                  <a16:creationId xmlns:a16="http://schemas.microsoft.com/office/drawing/2014/main" id="{00000000-0008-0000-0100-0000F2000000}"/>
                </a:ext>
              </a:extLst>
            </xdr14:cNvPr>
            <xdr14:cNvContentPartPr/>
          </xdr14:nvContentPartPr>
          <xdr14:nvPr macro=""/>
          <xdr14:xfrm>
            <a:off x="7683110" y="6762300"/>
            <a:ext cx="360" cy="360"/>
          </xdr14:xfrm>
        </xdr:contentPart>
      </mc:Choice>
      <mc:Fallback xmlns="">
        <xdr:pic>
          <xdr:nvPicPr>
            <xdr:cNvPr id="242" name="Ink 241">
              <a:extLst>
                <a:ext uri="{FF2B5EF4-FFF2-40B4-BE49-F238E27FC236}">
                  <a16:creationId xmlns:a16="http://schemas.microsoft.com/office/drawing/2014/main" id="{64C8A87C-49DA-4B07-85D8-2843B776D08A}"/>
                </a:ext>
              </a:extLst>
            </xdr:cNvPr>
            <xdr:cNvPicPr/>
          </xdr:nvPicPr>
          <xdr:blipFill>
            <a:blip xmlns:r="http://schemas.openxmlformats.org/officeDocument/2006/relationships" r:embed="rId7"/>
            <a:stretch>
              <a:fillRect/>
            </a:stretch>
          </xdr:blipFill>
          <xdr:spPr>
            <a:xfrm>
              <a:off x="7629470" y="6654660"/>
              <a:ext cx="108000" cy="216000"/>
            </a:xfrm>
            <a:prstGeom prst="rect">
              <a:avLst/>
            </a:prstGeom>
          </xdr:spPr>
        </xdr:pic>
      </mc:Fallback>
    </mc:AlternateContent>
    <xdr:clientData/>
  </xdr:twoCellAnchor>
  <xdr:twoCellAnchor editAs="oneCell">
    <xdr:from>
      <xdr:col>12</xdr:col>
      <xdr:colOff>412580</xdr:colOff>
      <xdr:row>35</xdr:row>
      <xdr:rowOff>158520</xdr:rowOff>
    </xdr:from>
    <xdr:to>
      <xdr:col>12</xdr:col>
      <xdr:colOff>412940</xdr:colOff>
      <xdr:row>35</xdr:row>
      <xdr:rowOff>158880</xdr:rowOff>
    </xdr:to>
    <mc:AlternateContent xmlns:mc="http://schemas.openxmlformats.org/markup-compatibility/2006" xmlns:xdr14="http://schemas.microsoft.com/office/excel/2010/spreadsheetDrawing">
      <mc:Choice Requires="xdr14">
        <xdr:contentPart xmlns:r="http://schemas.openxmlformats.org/officeDocument/2006/relationships" r:id="rId145">
          <xdr14:nvContentPartPr>
            <xdr14:cNvPr id="243" name="Ink 242">
              <a:extLst>
                <a:ext uri="{FF2B5EF4-FFF2-40B4-BE49-F238E27FC236}">
                  <a16:creationId xmlns:a16="http://schemas.microsoft.com/office/drawing/2014/main" id="{00000000-0008-0000-0100-0000F3000000}"/>
                </a:ext>
              </a:extLst>
            </xdr14:cNvPr>
            <xdr14:cNvContentPartPr/>
          </xdr14:nvContentPartPr>
          <xdr14:nvPr macro=""/>
          <xdr14:xfrm>
            <a:off x="7746830" y="6826020"/>
            <a:ext cx="360" cy="360"/>
          </xdr14:xfrm>
        </xdr:contentPart>
      </mc:Choice>
      <mc:Fallback xmlns="">
        <xdr:pic>
          <xdr:nvPicPr>
            <xdr:cNvPr id="243" name="Ink 242">
              <a:extLst>
                <a:ext uri="{FF2B5EF4-FFF2-40B4-BE49-F238E27FC236}">
                  <a16:creationId xmlns:a16="http://schemas.microsoft.com/office/drawing/2014/main" id="{FED1A794-A0B6-4475-A59B-8B2089293D97}"/>
                </a:ext>
              </a:extLst>
            </xdr:cNvPr>
            <xdr:cNvPicPr/>
          </xdr:nvPicPr>
          <xdr:blipFill>
            <a:blip xmlns:r="http://schemas.openxmlformats.org/officeDocument/2006/relationships" r:embed="rId7"/>
            <a:stretch>
              <a:fillRect/>
            </a:stretch>
          </xdr:blipFill>
          <xdr:spPr>
            <a:xfrm>
              <a:off x="7693190" y="6718020"/>
              <a:ext cx="108000" cy="216000"/>
            </a:xfrm>
            <a:prstGeom prst="rect">
              <a:avLst/>
            </a:prstGeom>
          </xdr:spPr>
        </xdr:pic>
      </mc:Fallback>
    </mc:AlternateContent>
    <xdr:clientData/>
  </xdr:twoCellAnchor>
  <xdr:twoCellAnchor editAs="oneCell">
    <xdr:from>
      <xdr:col>12</xdr:col>
      <xdr:colOff>322220</xdr:colOff>
      <xdr:row>35</xdr:row>
      <xdr:rowOff>158520</xdr:rowOff>
    </xdr:from>
    <xdr:to>
      <xdr:col>12</xdr:col>
      <xdr:colOff>325820</xdr:colOff>
      <xdr:row>36</xdr:row>
      <xdr:rowOff>29580</xdr:rowOff>
    </xdr:to>
    <mc:AlternateContent xmlns:mc="http://schemas.openxmlformats.org/markup-compatibility/2006" xmlns:xdr14="http://schemas.microsoft.com/office/excel/2010/spreadsheetDrawing">
      <mc:Choice Requires="xdr14">
        <xdr:contentPart xmlns:r="http://schemas.openxmlformats.org/officeDocument/2006/relationships" r:id="rId146">
          <xdr14:nvContentPartPr>
            <xdr14:cNvPr id="244" name="Ink 243">
              <a:extLst>
                <a:ext uri="{FF2B5EF4-FFF2-40B4-BE49-F238E27FC236}">
                  <a16:creationId xmlns:a16="http://schemas.microsoft.com/office/drawing/2014/main" id="{00000000-0008-0000-0100-0000F4000000}"/>
                </a:ext>
              </a:extLst>
            </xdr14:cNvPr>
            <xdr14:cNvContentPartPr/>
          </xdr14:nvContentPartPr>
          <xdr14:nvPr macro=""/>
          <xdr14:xfrm>
            <a:off x="7656470" y="6826020"/>
            <a:ext cx="3600" cy="61560"/>
          </xdr14:xfrm>
        </xdr:contentPart>
      </mc:Choice>
      <mc:Fallback xmlns="">
        <xdr:pic>
          <xdr:nvPicPr>
            <xdr:cNvPr id="244" name="Ink 243">
              <a:extLst>
                <a:ext uri="{FF2B5EF4-FFF2-40B4-BE49-F238E27FC236}">
                  <a16:creationId xmlns:a16="http://schemas.microsoft.com/office/drawing/2014/main" id="{12D9C8A6-F6FB-4F83-9EB7-77B4C12E6428}"/>
                </a:ext>
              </a:extLst>
            </xdr:cNvPr>
            <xdr:cNvPicPr/>
          </xdr:nvPicPr>
          <xdr:blipFill>
            <a:blip xmlns:r="http://schemas.openxmlformats.org/officeDocument/2006/relationships" r:embed="rId147"/>
            <a:stretch>
              <a:fillRect/>
            </a:stretch>
          </xdr:blipFill>
          <xdr:spPr>
            <a:xfrm>
              <a:off x="7647470" y="6817020"/>
              <a:ext cx="21240" cy="79200"/>
            </a:xfrm>
            <a:prstGeom prst="rect">
              <a:avLst/>
            </a:prstGeom>
          </xdr:spPr>
        </xdr:pic>
      </mc:Fallback>
    </mc:AlternateContent>
    <xdr:clientData/>
  </xdr:twoCellAnchor>
  <xdr:twoCellAnchor editAs="oneCell">
    <xdr:from>
      <xdr:col>12</xdr:col>
      <xdr:colOff>396740</xdr:colOff>
      <xdr:row>35</xdr:row>
      <xdr:rowOff>135840</xdr:rowOff>
    </xdr:from>
    <xdr:to>
      <xdr:col>13</xdr:col>
      <xdr:colOff>229792</xdr:colOff>
      <xdr:row>36</xdr:row>
      <xdr:rowOff>88260</xdr:rowOff>
    </xdr:to>
    <mc:AlternateContent xmlns:mc="http://schemas.openxmlformats.org/markup-compatibility/2006" xmlns:xdr14="http://schemas.microsoft.com/office/excel/2010/spreadsheetDrawing">
      <mc:Choice Requires="xdr14">
        <xdr:contentPart xmlns:r="http://schemas.openxmlformats.org/officeDocument/2006/relationships" r:id="rId148">
          <xdr14:nvContentPartPr>
            <xdr14:cNvPr id="245" name="Ink 244">
              <a:extLst>
                <a:ext uri="{FF2B5EF4-FFF2-40B4-BE49-F238E27FC236}">
                  <a16:creationId xmlns:a16="http://schemas.microsoft.com/office/drawing/2014/main" id="{00000000-0008-0000-0100-0000F5000000}"/>
                </a:ext>
              </a:extLst>
            </xdr14:cNvPr>
            <xdr14:cNvContentPartPr/>
          </xdr14:nvContentPartPr>
          <xdr14:nvPr macro=""/>
          <xdr14:xfrm>
            <a:off x="7730990" y="6803340"/>
            <a:ext cx="444240" cy="142920"/>
          </xdr14:xfrm>
        </xdr:contentPart>
      </mc:Choice>
      <mc:Fallback xmlns="">
        <xdr:pic>
          <xdr:nvPicPr>
            <xdr:cNvPr id="245" name="Ink 244">
              <a:extLst>
                <a:ext uri="{FF2B5EF4-FFF2-40B4-BE49-F238E27FC236}">
                  <a16:creationId xmlns:a16="http://schemas.microsoft.com/office/drawing/2014/main" id="{2C3AE2EE-3A9D-4466-9B11-629E3E88F582}"/>
                </a:ext>
              </a:extLst>
            </xdr:cNvPr>
            <xdr:cNvPicPr/>
          </xdr:nvPicPr>
          <xdr:blipFill>
            <a:blip xmlns:r="http://schemas.openxmlformats.org/officeDocument/2006/relationships" r:embed="rId149"/>
            <a:stretch>
              <a:fillRect/>
            </a:stretch>
          </xdr:blipFill>
          <xdr:spPr>
            <a:xfrm>
              <a:off x="7721990" y="6794340"/>
              <a:ext cx="461880" cy="160560"/>
            </a:xfrm>
            <a:prstGeom prst="rect">
              <a:avLst/>
            </a:prstGeom>
          </xdr:spPr>
        </xdr:pic>
      </mc:Fallback>
    </mc:AlternateContent>
    <xdr:clientData/>
  </xdr:twoCellAnchor>
  <xdr:twoCellAnchor editAs="oneCell">
    <xdr:from>
      <xdr:col>12</xdr:col>
      <xdr:colOff>300980</xdr:colOff>
      <xdr:row>34</xdr:row>
      <xdr:rowOff>55260</xdr:rowOff>
    </xdr:from>
    <xdr:to>
      <xdr:col>12</xdr:col>
      <xdr:colOff>309620</xdr:colOff>
      <xdr:row>35</xdr:row>
      <xdr:rowOff>2510</xdr:rowOff>
    </xdr:to>
    <mc:AlternateContent xmlns:mc="http://schemas.openxmlformats.org/markup-compatibility/2006" xmlns:xdr14="http://schemas.microsoft.com/office/excel/2010/spreadsheetDrawing">
      <mc:Choice Requires="xdr14">
        <xdr:contentPart xmlns:r="http://schemas.openxmlformats.org/officeDocument/2006/relationships" r:id="rId150">
          <xdr14:nvContentPartPr>
            <xdr14:cNvPr id="246" name="Ink 245">
              <a:extLst>
                <a:ext uri="{FF2B5EF4-FFF2-40B4-BE49-F238E27FC236}">
                  <a16:creationId xmlns:a16="http://schemas.microsoft.com/office/drawing/2014/main" id="{00000000-0008-0000-0100-0000F6000000}"/>
                </a:ext>
              </a:extLst>
            </xdr14:cNvPr>
            <xdr14:cNvContentPartPr/>
          </xdr14:nvContentPartPr>
          <xdr14:nvPr macro=""/>
          <xdr14:xfrm>
            <a:off x="7635230" y="6532260"/>
            <a:ext cx="8640" cy="131400"/>
          </xdr14:xfrm>
        </xdr:contentPart>
      </mc:Choice>
      <mc:Fallback xmlns="">
        <xdr:pic>
          <xdr:nvPicPr>
            <xdr:cNvPr id="246" name="Ink 245">
              <a:extLst>
                <a:ext uri="{FF2B5EF4-FFF2-40B4-BE49-F238E27FC236}">
                  <a16:creationId xmlns:a16="http://schemas.microsoft.com/office/drawing/2014/main" id="{468C9D3F-404F-4428-B7DD-F526DAC9A8EE}"/>
                </a:ext>
              </a:extLst>
            </xdr:cNvPr>
            <xdr:cNvPicPr/>
          </xdr:nvPicPr>
          <xdr:blipFill>
            <a:blip xmlns:r="http://schemas.openxmlformats.org/officeDocument/2006/relationships" r:embed="rId151"/>
            <a:stretch>
              <a:fillRect/>
            </a:stretch>
          </xdr:blipFill>
          <xdr:spPr>
            <a:xfrm>
              <a:off x="7626230" y="6523620"/>
              <a:ext cx="26280" cy="149040"/>
            </a:xfrm>
            <a:prstGeom prst="rect">
              <a:avLst/>
            </a:prstGeom>
          </xdr:spPr>
        </xdr:pic>
      </mc:Fallback>
    </mc:AlternateContent>
    <xdr:clientData/>
  </xdr:twoCellAnchor>
  <xdr:twoCellAnchor editAs="oneCell">
    <xdr:from>
      <xdr:col>12</xdr:col>
      <xdr:colOff>308900</xdr:colOff>
      <xdr:row>34</xdr:row>
      <xdr:rowOff>107460</xdr:rowOff>
    </xdr:from>
    <xdr:to>
      <xdr:col>13</xdr:col>
      <xdr:colOff>338512</xdr:colOff>
      <xdr:row>36</xdr:row>
      <xdr:rowOff>104820</xdr:rowOff>
    </xdr:to>
    <mc:AlternateContent xmlns:mc="http://schemas.openxmlformats.org/markup-compatibility/2006" xmlns:xdr14="http://schemas.microsoft.com/office/excel/2010/spreadsheetDrawing">
      <mc:Choice Requires="xdr14">
        <xdr:contentPart xmlns:r="http://schemas.openxmlformats.org/officeDocument/2006/relationships" r:id="rId152">
          <xdr14:nvContentPartPr>
            <xdr14:cNvPr id="247" name="Ink 246">
              <a:extLst>
                <a:ext uri="{FF2B5EF4-FFF2-40B4-BE49-F238E27FC236}">
                  <a16:creationId xmlns:a16="http://schemas.microsoft.com/office/drawing/2014/main" id="{00000000-0008-0000-0100-0000F7000000}"/>
                </a:ext>
              </a:extLst>
            </xdr14:cNvPr>
            <xdr14:cNvContentPartPr/>
          </xdr14:nvContentPartPr>
          <xdr14:nvPr macro=""/>
          <xdr14:xfrm>
            <a:off x="7643150" y="6584460"/>
            <a:ext cx="640800" cy="378360"/>
          </xdr14:xfrm>
        </xdr:contentPart>
      </mc:Choice>
      <mc:Fallback xmlns="">
        <xdr:pic>
          <xdr:nvPicPr>
            <xdr:cNvPr id="247" name="Ink 246">
              <a:extLst>
                <a:ext uri="{FF2B5EF4-FFF2-40B4-BE49-F238E27FC236}">
                  <a16:creationId xmlns:a16="http://schemas.microsoft.com/office/drawing/2014/main" id="{5FAC538D-2B5C-42AA-BAD5-21571F5A9F35}"/>
                </a:ext>
              </a:extLst>
            </xdr:cNvPr>
            <xdr:cNvPicPr/>
          </xdr:nvPicPr>
          <xdr:blipFill>
            <a:blip xmlns:r="http://schemas.openxmlformats.org/officeDocument/2006/relationships" r:embed="rId153"/>
            <a:stretch>
              <a:fillRect/>
            </a:stretch>
          </xdr:blipFill>
          <xdr:spPr>
            <a:xfrm>
              <a:off x="7634510" y="6575820"/>
              <a:ext cx="658440" cy="396000"/>
            </a:xfrm>
            <a:prstGeom prst="rect">
              <a:avLst/>
            </a:prstGeom>
          </xdr:spPr>
        </xdr:pic>
      </mc:Fallback>
    </mc:AlternateContent>
    <xdr:clientData/>
  </xdr:twoCellAnchor>
  <xdr:twoCellAnchor editAs="oneCell">
    <xdr:from>
      <xdr:col>12</xdr:col>
      <xdr:colOff>317180</xdr:colOff>
      <xdr:row>34</xdr:row>
      <xdr:rowOff>94860</xdr:rowOff>
    </xdr:from>
    <xdr:to>
      <xdr:col>12</xdr:col>
      <xdr:colOff>325820</xdr:colOff>
      <xdr:row>35</xdr:row>
      <xdr:rowOff>480</xdr:rowOff>
    </xdr:to>
    <mc:AlternateContent xmlns:mc="http://schemas.openxmlformats.org/markup-compatibility/2006" xmlns:xdr14="http://schemas.microsoft.com/office/excel/2010/spreadsheetDrawing">
      <mc:Choice Requires="xdr14">
        <xdr:contentPart xmlns:r="http://schemas.openxmlformats.org/officeDocument/2006/relationships" r:id="rId154">
          <xdr14:nvContentPartPr>
            <xdr14:cNvPr id="248" name="Ink 247">
              <a:extLst>
                <a:ext uri="{FF2B5EF4-FFF2-40B4-BE49-F238E27FC236}">
                  <a16:creationId xmlns:a16="http://schemas.microsoft.com/office/drawing/2014/main" id="{00000000-0008-0000-0100-0000F8000000}"/>
                </a:ext>
              </a:extLst>
            </xdr14:cNvPr>
            <xdr14:cNvContentPartPr/>
          </xdr14:nvContentPartPr>
          <xdr14:nvPr macro=""/>
          <xdr14:xfrm>
            <a:off x="7651430" y="6571860"/>
            <a:ext cx="8640" cy="96120"/>
          </xdr14:xfrm>
        </xdr:contentPart>
      </mc:Choice>
      <mc:Fallback xmlns="">
        <xdr:pic>
          <xdr:nvPicPr>
            <xdr:cNvPr id="248" name="Ink 247">
              <a:extLst>
                <a:ext uri="{FF2B5EF4-FFF2-40B4-BE49-F238E27FC236}">
                  <a16:creationId xmlns:a16="http://schemas.microsoft.com/office/drawing/2014/main" id="{C5D8987C-15BF-4F44-9083-3DB456817E62}"/>
                </a:ext>
              </a:extLst>
            </xdr:cNvPr>
            <xdr:cNvPicPr/>
          </xdr:nvPicPr>
          <xdr:blipFill>
            <a:blip xmlns:r="http://schemas.openxmlformats.org/officeDocument/2006/relationships" r:embed="rId155"/>
            <a:stretch>
              <a:fillRect/>
            </a:stretch>
          </xdr:blipFill>
          <xdr:spPr>
            <a:xfrm>
              <a:off x="7642790" y="6563220"/>
              <a:ext cx="26280" cy="113760"/>
            </a:xfrm>
            <a:prstGeom prst="rect">
              <a:avLst/>
            </a:prstGeom>
          </xdr:spPr>
        </xdr:pic>
      </mc:Fallback>
    </mc:AlternateContent>
    <xdr:clientData/>
  </xdr:twoCellAnchor>
  <xdr:twoCellAnchor editAs="oneCell">
    <xdr:from>
      <xdr:col>12</xdr:col>
      <xdr:colOff>315380</xdr:colOff>
      <xdr:row>35</xdr:row>
      <xdr:rowOff>55200</xdr:rowOff>
    </xdr:from>
    <xdr:to>
      <xdr:col>13</xdr:col>
      <xdr:colOff>152392</xdr:colOff>
      <xdr:row>36</xdr:row>
      <xdr:rowOff>73860</xdr:rowOff>
    </xdr:to>
    <mc:AlternateContent xmlns:mc="http://schemas.openxmlformats.org/markup-compatibility/2006" xmlns:xdr14="http://schemas.microsoft.com/office/excel/2010/spreadsheetDrawing">
      <mc:Choice Requires="xdr14">
        <xdr:contentPart xmlns:r="http://schemas.openxmlformats.org/officeDocument/2006/relationships" r:id="rId156">
          <xdr14:nvContentPartPr>
            <xdr14:cNvPr id="260" name="Ink 259">
              <a:extLst>
                <a:ext uri="{FF2B5EF4-FFF2-40B4-BE49-F238E27FC236}">
                  <a16:creationId xmlns:a16="http://schemas.microsoft.com/office/drawing/2014/main" id="{00000000-0008-0000-0100-000004010000}"/>
                </a:ext>
              </a:extLst>
            </xdr14:cNvPr>
            <xdr14:cNvContentPartPr/>
          </xdr14:nvContentPartPr>
          <xdr14:nvPr macro=""/>
          <xdr14:xfrm>
            <a:off x="7649630" y="6722700"/>
            <a:ext cx="448200" cy="209160"/>
          </xdr14:xfrm>
        </xdr:contentPart>
      </mc:Choice>
      <mc:Fallback xmlns="">
        <xdr:pic>
          <xdr:nvPicPr>
            <xdr:cNvPr id="260" name="Ink 259">
              <a:extLst>
                <a:ext uri="{FF2B5EF4-FFF2-40B4-BE49-F238E27FC236}">
                  <a16:creationId xmlns:a16="http://schemas.microsoft.com/office/drawing/2014/main" id="{F088737B-0017-4B84-BD69-09EFCF287C4F}"/>
                </a:ext>
              </a:extLst>
            </xdr:cNvPr>
            <xdr:cNvPicPr/>
          </xdr:nvPicPr>
          <xdr:blipFill>
            <a:blip xmlns:r="http://schemas.openxmlformats.org/officeDocument/2006/relationships" r:embed="rId157"/>
            <a:stretch>
              <a:fillRect/>
            </a:stretch>
          </xdr:blipFill>
          <xdr:spPr>
            <a:xfrm>
              <a:off x="7640630" y="6714060"/>
              <a:ext cx="465840" cy="226800"/>
            </a:xfrm>
            <a:prstGeom prst="rect">
              <a:avLst/>
            </a:prstGeom>
          </xdr:spPr>
        </xdr:pic>
      </mc:Fallback>
    </mc:AlternateContent>
    <xdr:clientData/>
  </xdr:twoCellAnchor>
  <xdr:twoCellAnchor editAs="oneCell">
    <xdr:from>
      <xdr:col>12</xdr:col>
      <xdr:colOff>309260</xdr:colOff>
      <xdr:row>36</xdr:row>
      <xdr:rowOff>55140</xdr:rowOff>
    </xdr:from>
    <xdr:to>
      <xdr:col>13</xdr:col>
      <xdr:colOff>127552</xdr:colOff>
      <xdr:row>36</xdr:row>
      <xdr:rowOff>87180</xdr:rowOff>
    </xdr:to>
    <mc:AlternateContent xmlns:mc="http://schemas.openxmlformats.org/markup-compatibility/2006" xmlns:xdr14="http://schemas.microsoft.com/office/excel/2010/spreadsheetDrawing">
      <mc:Choice Requires="xdr14">
        <xdr:contentPart xmlns:r="http://schemas.openxmlformats.org/officeDocument/2006/relationships" r:id="rId158">
          <xdr14:nvContentPartPr>
            <xdr14:cNvPr id="261" name="Ink 260">
              <a:extLst>
                <a:ext uri="{FF2B5EF4-FFF2-40B4-BE49-F238E27FC236}">
                  <a16:creationId xmlns:a16="http://schemas.microsoft.com/office/drawing/2014/main" id="{00000000-0008-0000-0100-000005010000}"/>
                </a:ext>
              </a:extLst>
            </xdr14:cNvPr>
            <xdr14:cNvContentPartPr/>
          </xdr14:nvContentPartPr>
          <xdr14:nvPr macro=""/>
          <xdr14:xfrm>
            <a:off x="7643510" y="6913140"/>
            <a:ext cx="429480" cy="32040"/>
          </xdr14:xfrm>
        </xdr:contentPart>
      </mc:Choice>
      <mc:Fallback xmlns="">
        <xdr:pic>
          <xdr:nvPicPr>
            <xdr:cNvPr id="261" name="Ink 260">
              <a:extLst>
                <a:ext uri="{FF2B5EF4-FFF2-40B4-BE49-F238E27FC236}">
                  <a16:creationId xmlns:a16="http://schemas.microsoft.com/office/drawing/2014/main" id="{F79A2753-2961-4233-9379-6FA6D0153B52}"/>
                </a:ext>
              </a:extLst>
            </xdr:cNvPr>
            <xdr:cNvPicPr/>
          </xdr:nvPicPr>
          <xdr:blipFill>
            <a:blip xmlns:r="http://schemas.openxmlformats.org/officeDocument/2006/relationships" r:embed="rId159"/>
            <a:stretch>
              <a:fillRect/>
            </a:stretch>
          </xdr:blipFill>
          <xdr:spPr>
            <a:xfrm>
              <a:off x="7634870" y="6904500"/>
              <a:ext cx="447120" cy="49680"/>
            </a:xfrm>
            <a:prstGeom prst="rect">
              <a:avLst/>
            </a:prstGeom>
          </xdr:spPr>
        </xdr:pic>
      </mc:Fallback>
    </mc:AlternateContent>
    <xdr:clientData/>
  </xdr:twoCellAnchor>
  <xdr:twoCellAnchor editAs="oneCell">
    <xdr:from>
      <xdr:col>12</xdr:col>
      <xdr:colOff>317180</xdr:colOff>
      <xdr:row>36</xdr:row>
      <xdr:rowOff>69900</xdr:rowOff>
    </xdr:from>
    <xdr:to>
      <xdr:col>13</xdr:col>
      <xdr:colOff>115672</xdr:colOff>
      <xdr:row>36</xdr:row>
      <xdr:rowOff>95820</xdr:rowOff>
    </xdr:to>
    <mc:AlternateContent xmlns:mc="http://schemas.openxmlformats.org/markup-compatibility/2006" xmlns:xdr14="http://schemas.microsoft.com/office/excel/2010/spreadsheetDrawing">
      <mc:Choice Requires="xdr14">
        <xdr:contentPart xmlns:r="http://schemas.openxmlformats.org/officeDocument/2006/relationships" r:id="rId160">
          <xdr14:nvContentPartPr>
            <xdr14:cNvPr id="262" name="Ink 261">
              <a:extLst>
                <a:ext uri="{FF2B5EF4-FFF2-40B4-BE49-F238E27FC236}">
                  <a16:creationId xmlns:a16="http://schemas.microsoft.com/office/drawing/2014/main" id="{00000000-0008-0000-0100-000006010000}"/>
                </a:ext>
              </a:extLst>
            </xdr14:cNvPr>
            <xdr14:cNvContentPartPr/>
          </xdr14:nvContentPartPr>
          <xdr14:nvPr macro=""/>
          <xdr14:xfrm>
            <a:off x="7651430" y="6927900"/>
            <a:ext cx="409680" cy="25920"/>
          </xdr14:xfrm>
        </xdr:contentPart>
      </mc:Choice>
      <mc:Fallback xmlns="">
        <xdr:pic>
          <xdr:nvPicPr>
            <xdr:cNvPr id="262" name="Ink 261">
              <a:extLst>
                <a:ext uri="{FF2B5EF4-FFF2-40B4-BE49-F238E27FC236}">
                  <a16:creationId xmlns:a16="http://schemas.microsoft.com/office/drawing/2014/main" id="{D223AA32-06D8-43B2-8C62-BE39D0A61CD3}"/>
                </a:ext>
              </a:extLst>
            </xdr:cNvPr>
            <xdr:cNvPicPr/>
          </xdr:nvPicPr>
          <xdr:blipFill>
            <a:blip xmlns:r="http://schemas.openxmlformats.org/officeDocument/2006/relationships" r:embed="rId161"/>
            <a:stretch>
              <a:fillRect/>
            </a:stretch>
          </xdr:blipFill>
          <xdr:spPr>
            <a:xfrm>
              <a:off x="7642790" y="6919260"/>
              <a:ext cx="427320" cy="43560"/>
            </a:xfrm>
            <a:prstGeom prst="rect">
              <a:avLst/>
            </a:prstGeom>
          </xdr:spPr>
        </xdr:pic>
      </mc:Fallback>
    </mc:AlternateContent>
    <xdr:clientData/>
  </xdr:twoCellAnchor>
  <xdr:twoCellAnchor editAs="oneCell">
    <xdr:from>
      <xdr:col>12</xdr:col>
      <xdr:colOff>357140</xdr:colOff>
      <xdr:row>36</xdr:row>
      <xdr:rowOff>52980</xdr:rowOff>
    </xdr:from>
    <xdr:to>
      <xdr:col>13</xdr:col>
      <xdr:colOff>29272</xdr:colOff>
      <xdr:row>36</xdr:row>
      <xdr:rowOff>72060</xdr:rowOff>
    </xdr:to>
    <mc:AlternateContent xmlns:mc="http://schemas.openxmlformats.org/markup-compatibility/2006" xmlns:xdr14="http://schemas.microsoft.com/office/excel/2010/spreadsheetDrawing">
      <mc:Choice Requires="xdr14">
        <xdr:contentPart xmlns:r="http://schemas.openxmlformats.org/officeDocument/2006/relationships" r:id="rId162">
          <xdr14:nvContentPartPr>
            <xdr14:cNvPr id="263" name="Ink 262">
              <a:extLst>
                <a:ext uri="{FF2B5EF4-FFF2-40B4-BE49-F238E27FC236}">
                  <a16:creationId xmlns:a16="http://schemas.microsoft.com/office/drawing/2014/main" id="{00000000-0008-0000-0100-000007010000}"/>
                </a:ext>
              </a:extLst>
            </xdr14:cNvPr>
            <xdr14:cNvContentPartPr/>
          </xdr14:nvContentPartPr>
          <xdr14:nvPr macro=""/>
          <xdr14:xfrm>
            <a:off x="7691390" y="6910980"/>
            <a:ext cx="283320" cy="19080"/>
          </xdr14:xfrm>
        </xdr:contentPart>
      </mc:Choice>
      <mc:Fallback xmlns="">
        <xdr:pic>
          <xdr:nvPicPr>
            <xdr:cNvPr id="263" name="Ink 262">
              <a:extLst>
                <a:ext uri="{FF2B5EF4-FFF2-40B4-BE49-F238E27FC236}">
                  <a16:creationId xmlns:a16="http://schemas.microsoft.com/office/drawing/2014/main" id="{56925B07-7A54-479B-ADF3-CA057911A832}"/>
                </a:ext>
              </a:extLst>
            </xdr:cNvPr>
            <xdr:cNvPicPr/>
          </xdr:nvPicPr>
          <xdr:blipFill>
            <a:blip xmlns:r="http://schemas.openxmlformats.org/officeDocument/2006/relationships" r:embed="rId163"/>
            <a:stretch>
              <a:fillRect/>
            </a:stretch>
          </xdr:blipFill>
          <xdr:spPr>
            <a:xfrm>
              <a:off x="7682390" y="6901980"/>
              <a:ext cx="300960" cy="36720"/>
            </a:xfrm>
            <a:prstGeom prst="rect">
              <a:avLst/>
            </a:prstGeom>
          </xdr:spPr>
        </xdr:pic>
      </mc:Fallback>
    </mc:AlternateContent>
    <xdr:clientData/>
  </xdr:twoCellAnchor>
  <xdr:twoCellAnchor editAs="oneCell">
    <xdr:from>
      <xdr:col>12</xdr:col>
      <xdr:colOff>348860</xdr:colOff>
      <xdr:row>36</xdr:row>
      <xdr:rowOff>87180</xdr:rowOff>
    </xdr:from>
    <xdr:to>
      <xdr:col>13</xdr:col>
      <xdr:colOff>102352</xdr:colOff>
      <xdr:row>36</xdr:row>
      <xdr:rowOff>96180</xdr:rowOff>
    </xdr:to>
    <mc:AlternateContent xmlns:mc="http://schemas.openxmlformats.org/markup-compatibility/2006" xmlns:xdr14="http://schemas.microsoft.com/office/excel/2010/spreadsheetDrawing">
      <mc:Choice Requires="xdr14">
        <xdr:contentPart xmlns:r="http://schemas.openxmlformats.org/officeDocument/2006/relationships" r:id="rId164">
          <xdr14:nvContentPartPr>
            <xdr14:cNvPr id="264" name="Ink 263">
              <a:extLst>
                <a:ext uri="{FF2B5EF4-FFF2-40B4-BE49-F238E27FC236}">
                  <a16:creationId xmlns:a16="http://schemas.microsoft.com/office/drawing/2014/main" id="{00000000-0008-0000-0100-000008010000}"/>
                </a:ext>
              </a:extLst>
            </xdr14:cNvPr>
            <xdr14:cNvContentPartPr/>
          </xdr14:nvContentPartPr>
          <xdr14:nvPr macro=""/>
          <xdr14:xfrm>
            <a:off x="7683110" y="6945180"/>
            <a:ext cx="364680" cy="9000"/>
          </xdr14:xfrm>
        </xdr:contentPart>
      </mc:Choice>
      <mc:Fallback xmlns="">
        <xdr:pic>
          <xdr:nvPicPr>
            <xdr:cNvPr id="264" name="Ink 263">
              <a:extLst>
                <a:ext uri="{FF2B5EF4-FFF2-40B4-BE49-F238E27FC236}">
                  <a16:creationId xmlns:a16="http://schemas.microsoft.com/office/drawing/2014/main" id="{3CE506B3-7608-4BF2-9712-10C5EAE25294}"/>
                </a:ext>
              </a:extLst>
            </xdr:cNvPr>
            <xdr:cNvPicPr/>
          </xdr:nvPicPr>
          <xdr:blipFill>
            <a:blip xmlns:r="http://schemas.openxmlformats.org/officeDocument/2006/relationships" r:embed="rId165"/>
            <a:stretch>
              <a:fillRect/>
            </a:stretch>
          </xdr:blipFill>
          <xdr:spPr>
            <a:xfrm>
              <a:off x="7674470" y="6936180"/>
              <a:ext cx="382320" cy="26640"/>
            </a:xfrm>
            <a:prstGeom prst="rect">
              <a:avLst/>
            </a:prstGeom>
          </xdr:spPr>
        </xdr:pic>
      </mc:Fallback>
    </mc:AlternateContent>
    <xdr:clientData/>
  </xdr:twoCellAnchor>
  <xdr:twoCellAnchor editAs="oneCell">
    <xdr:from>
      <xdr:col>12</xdr:col>
      <xdr:colOff>325460</xdr:colOff>
      <xdr:row>34</xdr:row>
      <xdr:rowOff>103140</xdr:rowOff>
    </xdr:from>
    <xdr:to>
      <xdr:col>13</xdr:col>
      <xdr:colOff>176512</xdr:colOff>
      <xdr:row>36</xdr:row>
      <xdr:rowOff>79260</xdr:rowOff>
    </xdr:to>
    <mc:AlternateContent xmlns:mc="http://schemas.openxmlformats.org/markup-compatibility/2006" xmlns:xdr14="http://schemas.microsoft.com/office/excel/2010/spreadsheetDrawing">
      <mc:Choice Requires="xdr14">
        <xdr:contentPart xmlns:r="http://schemas.openxmlformats.org/officeDocument/2006/relationships" r:id="rId166">
          <xdr14:nvContentPartPr>
            <xdr14:cNvPr id="279" name="Ink 278">
              <a:extLst>
                <a:ext uri="{FF2B5EF4-FFF2-40B4-BE49-F238E27FC236}">
                  <a16:creationId xmlns:a16="http://schemas.microsoft.com/office/drawing/2014/main" id="{00000000-0008-0000-0100-000017010000}"/>
                </a:ext>
              </a:extLst>
            </xdr14:cNvPr>
            <xdr14:cNvContentPartPr/>
          </xdr14:nvContentPartPr>
          <xdr14:nvPr macro=""/>
          <xdr14:xfrm>
            <a:off x="7659710" y="6580140"/>
            <a:ext cx="462240" cy="357120"/>
          </xdr14:xfrm>
        </xdr:contentPart>
      </mc:Choice>
      <mc:Fallback xmlns="">
        <xdr:pic>
          <xdr:nvPicPr>
            <xdr:cNvPr id="279" name="Ink 278">
              <a:extLst>
                <a:ext uri="{FF2B5EF4-FFF2-40B4-BE49-F238E27FC236}">
                  <a16:creationId xmlns:a16="http://schemas.microsoft.com/office/drawing/2014/main" id="{D5B60519-DE90-4B02-97B9-994CC0757A1F}"/>
                </a:ext>
              </a:extLst>
            </xdr:cNvPr>
            <xdr:cNvPicPr/>
          </xdr:nvPicPr>
          <xdr:blipFill>
            <a:blip xmlns:r="http://schemas.openxmlformats.org/officeDocument/2006/relationships" r:embed="rId167"/>
            <a:stretch>
              <a:fillRect/>
            </a:stretch>
          </xdr:blipFill>
          <xdr:spPr>
            <a:xfrm>
              <a:off x="7650710" y="6571149"/>
              <a:ext cx="479880" cy="374742"/>
            </a:xfrm>
            <a:prstGeom prst="rect">
              <a:avLst/>
            </a:prstGeom>
          </xdr:spPr>
        </xdr:pic>
      </mc:Fallback>
    </mc:AlternateContent>
    <xdr:clientData/>
  </xdr:twoCellAnchor>
  <xdr:twoCellAnchor editAs="oneCell">
    <xdr:from>
      <xdr:col>12</xdr:col>
      <xdr:colOff>246357</xdr:colOff>
      <xdr:row>17</xdr:row>
      <xdr:rowOff>145440</xdr:rowOff>
    </xdr:from>
    <xdr:to>
      <xdr:col>13</xdr:col>
      <xdr:colOff>347356</xdr:colOff>
      <xdr:row>19</xdr:row>
      <xdr:rowOff>95640</xdr:rowOff>
    </xdr:to>
    <mc:AlternateContent xmlns:mc="http://schemas.openxmlformats.org/markup-compatibility/2006" xmlns:xdr14="http://schemas.microsoft.com/office/excel/2010/spreadsheetDrawing">
      <mc:Choice Requires="xdr14">
        <xdr:contentPart xmlns:r="http://schemas.openxmlformats.org/officeDocument/2006/relationships" r:id="rId168">
          <xdr14:nvContentPartPr>
            <xdr14:cNvPr id="282" name="Ink 281">
              <a:extLst>
                <a:ext uri="{FF2B5EF4-FFF2-40B4-BE49-F238E27FC236}">
                  <a16:creationId xmlns:a16="http://schemas.microsoft.com/office/drawing/2014/main" id="{00000000-0008-0000-0100-00001A010000}"/>
                </a:ext>
              </a:extLst>
            </xdr14:cNvPr>
            <xdr14:cNvContentPartPr/>
          </xdr14:nvContentPartPr>
          <xdr14:nvPr macro=""/>
          <xdr14:xfrm>
            <a:off x="7580607" y="3383940"/>
            <a:ext cx="712187" cy="331200"/>
          </xdr14:xfrm>
        </xdr:contentPart>
      </mc:Choice>
      <mc:Fallback xmlns="">
        <xdr:pic>
          <xdr:nvPicPr>
            <xdr:cNvPr id="282" name="Ink 281">
              <a:extLst>
                <a:ext uri="{FF2B5EF4-FFF2-40B4-BE49-F238E27FC236}">
                  <a16:creationId xmlns:a16="http://schemas.microsoft.com/office/drawing/2014/main" id="{DEFE62DD-E3CB-44B8-B936-C0CA1506C213}"/>
                </a:ext>
              </a:extLst>
            </xdr:cNvPr>
            <xdr:cNvPicPr/>
          </xdr:nvPicPr>
          <xdr:blipFill>
            <a:blip xmlns:r="http://schemas.openxmlformats.org/officeDocument/2006/relationships" r:embed="rId169"/>
            <a:stretch>
              <a:fillRect/>
            </a:stretch>
          </xdr:blipFill>
          <xdr:spPr>
            <a:xfrm>
              <a:off x="7571610" y="3375291"/>
              <a:ext cx="729821" cy="348859"/>
            </a:xfrm>
            <a:prstGeom prst="rect">
              <a:avLst/>
            </a:prstGeom>
          </xdr:spPr>
        </xdr:pic>
      </mc:Fallback>
    </mc:AlternateContent>
    <xdr:clientData/>
  </xdr:twoCellAnchor>
  <xdr:twoCellAnchor editAs="oneCell">
    <xdr:from>
      <xdr:col>12</xdr:col>
      <xdr:colOff>531740</xdr:colOff>
      <xdr:row>19</xdr:row>
      <xdr:rowOff>87120</xdr:rowOff>
    </xdr:from>
    <xdr:to>
      <xdr:col>13</xdr:col>
      <xdr:colOff>95152</xdr:colOff>
      <xdr:row>19</xdr:row>
      <xdr:rowOff>87480</xdr:rowOff>
    </xdr:to>
    <mc:AlternateContent xmlns:mc="http://schemas.openxmlformats.org/markup-compatibility/2006" xmlns:xdr14="http://schemas.microsoft.com/office/excel/2010/spreadsheetDrawing">
      <mc:Choice Requires="xdr14">
        <xdr:contentPart xmlns:r="http://schemas.openxmlformats.org/officeDocument/2006/relationships" r:id="rId170">
          <xdr14:nvContentPartPr>
            <xdr14:cNvPr id="283" name="Ink 282">
              <a:extLst>
                <a:ext uri="{FF2B5EF4-FFF2-40B4-BE49-F238E27FC236}">
                  <a16:creationId xmlns:a16="http://schemas.microsoft.com/office/drawing/2014/main" id="{00000000-0008-0000-0100-00001B010000}"/>
                </a:ext>
              </a:extLst>
            </xdr14:cNvPr>
            <xdr14:cNvContentPartPr/>
          </xdr14:nvContentPartPr>
          <xdr14:nvPr macro=""/>
          <xdr14:xfrm>
            <a:off x="7865990" y="3706620"/>
            <a:ext cx="174600" cy="360"/>
          </xdr14:xfrm>
        </xdr:contentPart>
      </mc:Choice>
      <mc:Fallback xmlns="">
        <xdr:pic>
          <xdr:nvPicPr>
            <xdr:cNvPr id="283" name="Ink 282">
              <a:extLst>
                <a:ext uri="{FF2B5EF4-FFF2-40B4-BE49-F238E27FC236}">
                  <a16:creationId xmlns:a16="http://schemas.microsoft.com/office/drawing/2014/main" id="{F3A6BB20-05FF-4B60-A6A3-4D9D6F0FDA62}"/>
                </a:ext>
              </a:extLst>
            </xdr:cNvPr>
            <xdr:cNvPicPr/>
          </xdr:nvPicPr>
          <xdr:blipFill>
            <a:blip xmlns:r="http://schemas.openxmlformats.org/officeDocument/2006/relationships" r:embed="rId171"/>
            <a:stretch>
              <a:fillRect/>
            </a:stretch>
          </xdr:blipFill>
          <xdr:spPr>
            <a:xfrm>
              <a:off x="7856990" y="3697620"/>
              <a:ext cx="192240" cy="18000"/>
            </a:xfrm>
            <a:prstGeom prst="rect">
              <a:avLst/>
            </a:prstGeom>
          </xdr:spPr>
        </xdr:pic>
      </mc:Fallback>
    </mc:AlternateContent>
    <xdr:clientData/>
  </xdr:twoCellAnchor>
  <xdr:twoCellAnchor editAs="oneCell">
    <xdr:from>
      <xdr:col>12</xdr:col>
      <xdr:colOff>325460</xdr:colOff>
      <xdr:row>36</xdr:row>
      <xdr:rowOff>78900</xdr:rowOff>
    </xdr:from>
    <xdr:to>
      <xdr:col>12</xdr:col>
      <xdr:colOff>325820</xdr:colOff>
      <xdr:row>36</xdr:row>
      <xdr:rowOff>79260</xdr:rowOff>
    </xdr:to>
    <mc:AlternateContent xmlns:mc="http://schemas.openxmlformats.org/markup-compatibility/2006" xmlns:xdr14="http://schemas.microsoft.com/office/excel/2010/spreadsheetDrawing">
      <mc:Choice Requires="xdr14">
        <xdr:contentPart xmlns:r="http://schemas.openxmlformats.org/officeDocument/2006/relationships" r:id="rId172">
          <xdr14:nvContentPartPr>
            <xdr14:cNvPr id="286" name="Ink 285">
              <a:extLst>
                <a:ext uri="{FF2B5EF4-FFF2-40B4-BE49-F238E27FC236}">
                  <a16:creationId xmlns:a16="http://schemas.microsoft.com/office/drawing/2014/main" id="{00000000-0008-0000-0100-00001E010000}"/>
                </a:ext>
              </a:extLst>
            </xdr14:cNvPr>
            <xdr14:cNvContentPartPr/>
          </xdr14:nvContentPartPr>
          <xdr14:nvPr macro=""/>
          <xdr14:xfrm>
            <a:off x="7659710" y="6936900"/>
            <a:ext cx="360" cy="360"/>
          </xdr14:xfrm>
        </xdr:contentPart>
      </mc:Choice>
      <mc:Fallback xmlns="">
        <xdr:pic>
          <xdr:nvPicPr>
            <xdr:cNvPr id="286" name="Ink 285">
              <a:extLst>
                <a:ext uri="{FF2B5EF4-FFF2-40B4-BE49-F238E27FC236}">
                  <a16:creationId xmlns:a16="http://schemas.microsoft.com/office/drawing/2014/main" id="{4BBE4624-1234-4998-9696-41B69D40A1F7}"/>
                </a:ext>
              </a:extLst>
            </xdr:cNvPr>
            <xdr:cNvPicPr/>
          </xdr:nvPicPr>
          <xdr:blipFill>
            <a:blip xmlns:r="http://schemas.openxmlformats.org/officeDocument/2006/relationships" r:embed="rId173"/>
            <a:stretch>
              <a:fillRect/>
            </a:stretch>
          </xdr:blipFill>
          <xdr:spPr>
            <a:xfrm>
              <a:off x="7650710" y="6928260"/>
              <a:ext cx="18000" cy="18000"/>
            </a:xfrm>
            <a:prstGeom prst="rect">
              <a:avLst/>
            </a:prstGeom>
          </xdr:spPr>
        </xdr:pic>
      </mc:Fallback>
    </mc:AlternateContent>
    <xdr:clientData/>
  </xdr:twoCellAnchor>
  <xdr:twoCellAnchor>
    <xdr:from>
      <xdr:col>3</xdr:col>
      <xdr:colOff>341312</xdr:colOff>
      <xdr:row>19</xdr:row>
      <xdr:rowOff>79374</xdr:rowOff>
    </xdr:from>
    <xdr:to>
      <xdr:col>4</xdr:col>
      <xdr:colOff>603250</xdr:colOff>
      <xdr:row>22</xdr:row>
      <xdr:rowOff>119061</xdr:rowOff>
    </xdr:to>
    <xdr:sp macro="" textlink="">
      <xdr:nvSpPr>
        <xdr:cNvPr id="287" name="TextBox 286">
          <a:extLst>
            <a:ext uri="{FF2B5EF4-FFF2-40B4-BE49-F238E27FC236}">
              <a16:creationId xmlns:a16="http://schemas.microsoft.com/office/drawing/2014/main" id="{00000000-0008-0000-0100-00001F010000}"/>
            </a:ext>
          </a:extLst>
        </xdr:cNvPr>
        <xdr:cNvSpPr txBox="1"/>
      </xdr:nvSpPr>
      <xdr:spPr>
        <a:xfrm>
          <a:off x="2174875" y="3698874"/>
          <a:ext cx="873125" cy="6111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a:t>Ha Acceptance = Ho Rejection</a:t>
          </a:r>
        </a:p>
      </xdr:txBody>
    </xdr:sp>
    <xdr:clientData/>
  </xdr:twoCellAnchor>
  <xdr:twoCellAnchor>
    <xdr:from>
      <xdr:col>5</xdr:col>
      <xdr:colOff>166688</xdr:colOff>
      <xdr:row>19</xdr:row>
      <xdr:rowOff>111125</xdr:rowOff>
    </xdr:from>
    <xdr:to>
      <xdr:col>7</xdr:col>
      <xdr:colOff>190501</xdr:colOff>
      <xdr:row>22</xdr:row>
      <xdr:rowOff>150812</xdr:rowOff>
    </xdr:to>
    <xdr:sp macro="" textlink="">
      <xdr:nvSpPr>
        <xdr:cNvPr id="298" name="TextBox 297">
          <a:extLst>
            <a:ext uri="{FF2B5EF4-FFF2-40B4-BE49-F238E27FC236}">
              <a16:creationId xmlns:a16="http://schemas.microsoft.com/office/drawing/2014/main" id="{00000000-0008-0000-0100-00002A010000}"/>
            </a:ext>
          </a:extLst>
        </xdr:cNvPr>
        <xdr:cNvSpPr txBox="1"/>
      </xdr:nvSpPr>
      <xdr:spPr>
        <a:xfrm>
          <a:off x="3222626" y="3730625"/>
          <a:ext cx="1246188" cy="6111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a:t>Ha Rejection =Ho Status Quo</a:t>
          </a:r>
        </a:p>
      </xdr:txBody>
    </xdr:sp>
    <xdr:clientData/>
  </xdr:twoCellAnchor>
  <xdr:twoCellAnchor>
    <xdr:from>
      <xdr:col>7</xdr:col>
      <xdr:colOff>346075</xdr:colOff>
      <xdr:row>19</xdr:row>
      <xdr:rowOff>126624</xdr:rowOff>
    </xdr:from>
    <xdr:to>
      <xdr:col>8</xdr:col>
      <xdr:colOff>608013</xdr:colOff>
      <xdr:row>22</xdr:row>
      <xdr:rowOff>166311</xdr:rowOff>
    </xdr:to>
    <xdr:sp macro="" textlink="">
      <xdr:nvSpPr>
        <xdr:cNvPr id="2" name="TextBox 1">
          <a:extLst>
            <a:ext uri="{FF2B5EF4-FFF2-40B4-BE49-F238E27FC236}">
              <a16:creationId xmlns:a16="http://schemas.microsoft.com/office/drawing/2014/main" id="{FC0EB341-B68D-4914-919E-61241CD58575}"/>
            </a:ext>
          </a:extLst>
        </xdr:cNvPr>
        <xdr:cNvSpPr txBox="1"/>
      </xdr:nvSpPr>
      <xdr:spPr>
        <a:xfrm>
          <a:off x="4702175" y="3625474"/>
          <a:ext cx="884238" cy="5921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a:t>Ha Acceptance = Ho Rejection</a:t>
          </a:r>
        </a:p>
      </xdr:txBody>
    </xdr:sp>
    <xdr:clientData/>
  </xdr:twoCellAnchor>
  <xdr:twoCellAnchor>
    <xdr:from>
      <xdr:col>12</xdr:col>
      <xdr:colOff>57150</xdr:colOff>
      <xdr:row>19</xdr:row>
      <xdr:rowOff>152400</xdr:rowOff>
    </xdr:from>
    <xdr:to>
      <xdr:col>13</xdr:col>
      <xdr:colOff>319088</xdr:colOff>
      <xdr:row>23</xdr:row>
      <xdr:rowOff>7937</xdr:rowOff>
    </xdr:to>
    <xdr:sp macro="" textlink="">
      <xdr:nvSpPr>
        <xdr:cNvPr id="3" name="TextBox 2">
          <a:extLst>
            <a:ext uri="{FF2B5EF4-FFF2-40B4-BE49-F238E27FC236}">
              <a16:creationId xmlns:a16="http://schemas.microsoft.com/office/drawing/2014/main" id="{78E7A11C-43B5-4508-B29E-177F1145C641}"/>
            </a:ext>
          </a:extLst>
        </xdr:cNvPr>
        <xdr:cNvSpPr txBox="1"/>
      </xdr:nvSpPr>
      <xdr:spPr>
        <a:xfrm>
          <a:off x="7524750" y="3651250"/>
          <a:ext cx="884238" cy="5921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a:t>Ha Acceptance = Ho Rejection</a:t>
          </a:r>
        </a:p>
      </xdr:txBody>
    </xdr:sp>
    <xdr:clientData/>
  </xdr:twoCellAnchor>
  <xdr:twoCellAnchor>
    <xdr:from>
      <xdr:col>12</xdr:col>
      <xdr:colOff>273050</xdr:colOff>
      <xdr:row>36</xdr:row>
      <xdr:rowOff>114300</xdr:rowOff>
    </xdr:from>
    <xdr:to>
      <xdr:col>13</xdr:col>
      <xdr:colOff>534988</xdr:colOff>
      <xdr:row>39</xdr:row>
      <xdr:rowOff>153987</xdr:rowOff>
    </xdr:to>
    <xdr:sp macro="" textlink="">
      <xdr:nvSpPr>
        <xdr:cNvPr id="4" name="TextBox 3">
          <a:extLst>
            <a:ext uri="{FF2B5EF4-FFF2-40B4-BE49-F238E27FC236}">
              <a16:creationId xmlns:a16="http://schemas.microsoft.com/office/drawing/2014/main" id="{F40FE4A6-CF98-4221-B226-B561E2FE8BF7}"/>
            </a:ext>
          </a:extLst>
        </xdr:cNvPr>
        <xdr:cNvSpPr txBox="1"/>
      </xdr:nvSpPr>
      <xdr:spPr>
        <a:xfrm>
          <a:off x="7740650" y="6743700"/>
          <a:ext cx="884238" cy="5921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a:t>Ha Acceptance = Ho Rejection</a:t>
          </a:r>
        </a:p>
      </xdr:txBody>
    </xdr:sp>
    <xdr:clientData/>
  </xdr:twoCellAnchor>
  <xdr:twoCellAnchor>
    <xdr:from>
      <xdr:col>13</xdr:col>
      <xdr:colOff>357188</xdr:colOff>
      <xdr:row>19</xdr:row>
      <xdr:rowOff>149225</xdr:rowOff>
    </xdr:from>
    <xdr:to>
      <xdr:col>17</xdr:col>
      <xdr:colOff>222250</xdr:colOff>
      <xdr:row>23</xdr:row>
      <xdr:rowOff>4762</xdr:rowOff>
    </xdr:to>
    <xdr:sp macro="" textlink="">
      <xdr:nvSpPr>
        <xdr:cNvPr id="5" name="TextBox 4">
          <a:extLst>
            <a:ext uri="{FF2B5EF4-FFF2-40B4-BE49-F238E27FC236}">
              <a16:creationId xmlns:a16="http://schemas.microsoft.com/office/drawing/2014/main" id="{A6C69D11-F185-5135-71E2-CCE6914F2EA4}"/>
            </a:ext>
          </a:extLst>
        </xdr:cNvPr>
        <xdr:cNvSpPr txBox="1"/>
      </xdr:nvSpPr>
      <xdr:spPr>
        <a:xfrm>
          <a:off x="8447088" y="3648075"/>
          <a:ext cx="2354262" cy="5921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a:t>Ha Rejection = Ho Status Quo</a:t>
          </a:r>
        </a:p>
      </xdr:txBody>
    </xdr:sp>
    <xdr:clientData/>
  </xdr:twoCellAnchor>
  <xdr:twoCellAnchor>
    <xdr:from>
      <xdr:col>8</xdr:col>
      <xdr:colOff>38100</xdr:colOff>
      <xdr:row>36</xdr:row>
      <xdr:rowOff>114300</xdr:rowOff>
    </xdr:from>
    <xdr:to>
      <xdr:col>12</xdr:col>
      <xdr:colOff>227012</xdr:colOff>
      <xdr:row>39</xdr:row>
      <xdr:rowOff>153987</xdr:rowOff>
    </xdr:to>
    <xdr:sp macro="" textlink="">
      <xdr:nvSpPr>
        <xdr:cNvPr id="14" name="TextBox 13">
          <a:extLst>
            <a:ext uri="{FF2B5EF4-FFF2-40B4-BE49-F238E27FC236}">
              <a16:creationId xmlns:a16="http://schemas.microsoft.com/office/drawing/2014/main" id="{D3622CD6-991E-449F-9A7D-F08E1E320115}"/>
            </a:ext>
          </a:extLst>
        </xdr:cNvPr>
        <xdr:cNvSpPr txBox="1"/>
      </xdr:nvSpPr>
      <xdr:spPr>
        <a:xfrm>
          <a:off x="5016500" y="6743700"/>
          <a:ext cx="2678112" cy="5921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a:t>Ha Rejection = Ho Status Quo</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231322</xdr:colOff>
      <xdr:row>3</xdr:row>
      <xdr:rowOff>81641</xdr:rowOff>
    </xdr:from>
    <xdr:to>
      <xdr:col>12</xdr:col>
      <xdr:colOff>571501</xdr:colOff>
      <xdr:row>6</xdr:row>
      <xdr:rowOff>163285</xdr:rowOff>
    </xdr:to>
    <xdr:sp macro="" textlink="">
      <xdr:nvSpPr>
        <xdr:cNvPr id="3" name="Rounded Rectangle 1">
          <a:extLst>
            <a:ext uri="{FF2B5EF4-FFF2-40B4-BE49-F238E27FC236}">
              <a16:creationId xmlns:a16="http://schemas.microsoft.com/office/drawing/2014/main" id="{17D03AB1-84A0-4A32-B96A-2A9B7759384F}"/>
            </a:ext>
          </a:extLst>
        </xdr:cNvPr>
        <xdr:cNvSpPr/>
      </xdr:nvSpPr>
      <xdr:spPr>
        <a:xfrm>
          <a:off x="2669722" y="630281"/>
          <a:ext cx="5216979" cy="630284"/>
        </a:xfrm>
        <a:prstGeom prst="roundRect">
          <a:avLst/>
        </a:prstGeom>
        <a:solidFill>
          <a:schemeClr val="accent3">
            <a:lumMod val="40000"/>
            <a:lumOff val="6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latin typeface="Lucida Bright" panose="02040602050505020304" pitchFamily="18" charset="0"/>
            </a:rPr>
            <a:t>Problem</a:t>
          </a:r>
          <a:r>
            <a:rPr lang="en-US" sz="2800" baseline="0">
              <a:solidFill>
                <a:schemeClr val="tx1"/>
              </a:solidFill>
              <a:latin typeface="Lucida Bright" panose="02040602050505020304" pitchFamily="18" charset="0"/>
            </a:rPr>
            <a:t> 8</a:t>
          </a:r>
          <a:endParaRPr lang="en-US" sz="2800">
            <a:solidFill>
              <a:schemeClr val="tx1"/>
            </a:solidFill>
            <a:latin typeface="Lucida Bright" panose="02040602050505020304" pitchFamily="18" charset="0"/>
          </a:endParaRPr>
        </a:p>
      </xdr:txBody>
    </xdr:sp>
    <xdr:clientData/>
  </xdr:twoCellAnchor>
  <xdr:twoCellAnchor>
    <xdr:from>
      <xdr:col>0</xdr:col>
      <xdr:colOff>255814</xdr:colOff>
      <xdr:row>9</xdr:row>
      <xdr:rowOff>126095</xdr:rowOff>
    </xdr:from>
    <xdr:to>
      <xdr:col>16</xdr:col>
      <xdr:colOff>92529</xdr:colOff>
      <xdr:row>31</xdr:row>
      <xdr:rowOff>139701</xdr:rowOff>
    </xdr:to>
    <mc:AlternateContent xmlns:mc="http://schemas.openxmlformats.org/markup-compatibility/2006" xmlns:a14="http://schemas.microsoft.com/office/drawing/2010/main">
      <mc:Choice Requires="a14">
        <xdr:sp macro="" textlink="">
          <xdr:nvSpPr>
            <xdr:cNvPr id="4" name="TextBox 3">
              <a:extLst>
                <a:ext uri="{FF2B5EF4-FFF2-40B4-BE49-F238E27FC236}">
                  <a16:creationId xmlns:a16="http://schemas.microsoft.com/office/drawing/2014/main" id="{3182ED55-C2F1-4020-B51F-7B6EC12A338E}"/>
                </a:ext>
              </a:extLst>
            </xdr:cNvPr>
            <xdr:cNvSpPr txBox="1"/>
          </xdr:nvSpPr>
          <xdr:spPr>
            <a:xfrm>
              <a:off x="255814" y="1726295"/>
              <a:ext cx="9590315" cy="39252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latin typeface="Lucida Bright" panose="02040602050505020304" pitchFamily="18" charset="0"/>
                  <a:ea typeface="+mn-ea"/>
                  <a:cs typeface="+mn-cs"/>
                </a:rPr>
                <a:t>Groebner 6 8.1</a:t>
              </a:r>
            </a:p>
            <a:p>
              <a:endParaRPr lang="en-US" sz="800" baseline="0">
                <a:solidFill>
                  <a:schemeClr val="bg1"/>
                </a:solidFill>
                <a:latin typeface="Lucida Bright" panose="02040602050505020304" pitchFamily="18" charset="0"/>
                <a:ea typeface="+mn-ea"/>
                <a:cs typeface="+mn-cs"/>
              </a:endParaRPr>
            </a:p>
            <a:p>
              <a:r>
                <a:rPr lang="en-US" sz="2400" baseline="0">
                  <a:solidFill>
                    <a:schemeClr val="dk1"/>
                  </a:solidFill>
                  <a:latin typeface="Lucida Bright" panose="02040602050505020304" pitchFamily="18" charset="0"/>
                  <a:ea typeface="+mn-ea"/>
                  <a:cs typeface="+mn-cs"/>
                </a:rPr>
                <a:t>Givens:</a:t>
              </a:r>
            </a:p>
            <a:p>
              <a:endParaRPr lang="en-US" sz="2400" baseline="0">
                <a:solidFill>
                  <a:schemeClr val="dk1"/>
                </a:solidFill>
                <a:latin typeface="Lucida Bright" panose="02040602050505020304" pitchFamily="18" charset="0"/>
                <a:ea typeface="+mn-ea"/>
                <a:cs typeface="+mn-cs"/>
              </a:endParaRPr>
            </a:p>
            <a:p>
              <a:pPr/>
              <a14:m>
                <m:oMathPara xmlns:m="http://schemas.openxmlformats.org/officeDocument/2006/math">
                  <m:oMathParaPr>
                    <m:jc m:val="left"/>
                  </m:oMathParaPr>
                  <m:oMath xmlns:m="http://schemas.openxmlformats.org/officeDocument/2006/math">
                    <m:acc>
                      <m:accPr>
                        <m:chr m:val="̅"/>
                        <m:ctrlPr>
                          <a:rPr lang="en-US" sz="2400" i="1" baseline="0">
                            <a:solidFill>
                              <a:schemeClr val="dk1"/>
                            </a:solidFill>
                            <a:latin typeface="Cambria Math" panose="02040503050406030204" pitchFamily="18" charset="0"/>
                            <a:ea typeface="+mn-ea"/>
                            <a:cs typeface="+mn-cs"/>
                          </a:rPr>
                        </m:ctrlPr>
                      </m:accPr>
                      <m:e>
                        <m:r>
                          <a:rPr lang="en-US" sz="2400" b="0" i="1" baseline="0">
                            <a:solidFill>
                              <a:schemeClr val="dk1"/>
                            </a:solidFill>
                            <a:latin typeface="Cambria Math" panose="02040503050406030204" pitchFamily="18" charset="0"/>
                            <a:ea typeface="+mn-ea"/>
                            <a:cs typeface="+mn-cs"/>
                          </a:rPr>
                          <m:t>𝑋</m:t>
                        </m:r>
                        <m:r>
                          <a:rPr lang="en-US" sz="2400" b="0" i="1" baseline="0">
                            <a:solidFill>
                              <a:schemeClr val="dk1"/>
                            </a:solidFill>
                            <a:latin typeface="Cambria Math" panose="02040503050406030204" pitchFamily="18" charset="0"/>
                            <a:ea typeface="+mn-ea"/>
                            <a:cs typeface="+mn-cs"/>
                          </a:rPr>
                          <m:t> </m:t>
                        </m:r>
                      </m:e>
                    </m:acc>
                    <m:r>
                      <a:rPr lang="en-US" sz="2400" b="0" i="1" baseline="0">
                        <a:solidFill>
                          <a:schemeClr val="dk1"/>
                        </a:solidFill>
                        <a:latin typeface="Cambria Math" panose="02040503050406030204" pitchFamily="18" charset="0"/>
                        <a:ea typeface="+mn-ea"/>
                        <a:cs typeface="+mn-cs"/>
                      </a:rPr>
                      <m:t>=510</m:t>
                    </m:r>
                  </m:oMath>
                </m:oMathPara>
              </a14:m>
              <a:endParaRPr lang="en-US" sz="2400" baseline="0">
                <a:solidFill>
                  <a:schemeClr val="dk1"/>
                </a:solidFill>
                <a:latin typeface="Lucida Bright" panose="02040602050505020304" pitchFamily="18" charset="0"/>
                <a:ea typeface="+mn-ea"/>
                <a:cs typeface="+mn-cs"/>
              </a:endParaRPr>
            </a:p>
            <a:p>
              <a:endParaRPr lang="en-US" sz="2400" baseline="0">
                <a:solidFill>
                  <a:schemeClr val="dk1"/>
                </a:solidFill>
                <a:latin typeface="Lucida Bright" panose="02040602050505020304" pitchFamily="18" charset="0"/>
                <a:ea typeface="+mn-ea"/>
                <a:cs typeface="+mn-cs"/>
              </a:endParaRPr>
            </a:p>
            <a:p>
              <a:r>
                <a:rPr lang="en-US" sz="2400" baseline="0">
                  <a:solidFill>
                    <a:schemeClr val="dk1"/>
                  </a:solidFill>
                  <a:latin typeface="Lucida Bright" panose="02040602050505020304" pitchFamily="18" charset="0"/>
                  <a:ea typeface="+mn-ea"/>
                  <a:cs typeface="+mn-cs"/>
                </a:rPr>
                <a:t>n =16</a:t>
              </a:r>
            </a:p>
            <a:p>
              <a:endParaRPr lang="en-US" sz="2400" baseline="0">
                <a:solidFill>
                  <a:schemeClr val="dk1"/>
                </a:solidFill>
                <a:latin typeface="Lucida Bright" panose="02040602050505020304" pitchFamily="18" charset="0"/>
                <a:ea typeface="+mn-ea"/>
                <a:cs typeface="+mn-cs"/>
              </a:endParaRPr>
            </a:p>
            <a:p>
              <a:r>
                <a:rPr lang="en-US" sz="2400" baseline="0">
                  <a:solidFill>
                    <a:schemeClr val="dk1"/>
                  </a:solidFill>
                  <a:latin typeface="Lucida Bright" panose="02040602050505020304" pitchFamily="18" charset="0"/>
                  <a:ea typeface="+mn-ea"/>
                  <a:cs typeface="+mn-cs"/>
                </a:rPr>
                <a:t>s = 45</a:t>
              </a:r>
            </a:p>
            <a:p>
              <a:endParaRPr lang="en-US" sz="2400" baseline="0">
                <a:solidFill>
                  <a:schemeClr val="dk1"/>
                </a:solidFill>
                <a:latin typeface="Lucida Bright" panose="02040602050505020304" pitchFamily="18" charset="0"/>
                <a:ea typeface="+mn-ea"/>
                <a:cs typeface="+mn-cs"/>
              </a:endParaRPr>
            </a:p>
            <a:p>
              <a:r>
                <a:rPr lang="en-US" sz="2400" baseline="0">
                  <a:solidFill>
                    <a:schemeClr val="dk1"/>
                  </a:solidFill>
                  <a:latin typeface="Lucida Bright" panose="02040602050505020304" pitchFamily="18" charset="0"/>
                  <a:ea typeface="+mn-ea"/>
                  <a:cs typeface="+mn-cs"/>
                </a:rPr>
                <a:t>μ &lt; 540 ?</a:t>
              </a:r>
            </a:p>
            <a:p>
              <a:endParaRPr lang="en-US" sz="2000" baseline="0">
                <a:solidFill>
                  <a:schemeClr val="dk1"/>
                </a:solidFill>
                <a:latin typeface="Lucida Bright" panose="02040602050505020304" pitchFamily="18" charset="0"/>
                <a:ea typeface="+mn-ea"/>
                <a:cs typeface="+mn-cs"/>
              </a:endParaRPr>
            </a:p>
            <a:p>
              <a:endParaRPr lang="en-US" sz="2000" baseline="0">
                <a:solidFill>
                  <a:schemeClr val="dk1"/>
                </a:solidFill>
                <a:latin typeface="Lucida Bright" panose="02040602050505020304" pitchFamily="18" charset="0"/>
                <a:ea typeface="+mn-ea"/>
                <a:cs typeface="+mn-cs"/>
              </a:endParaRPr>
            </a:p>
            <a:p>
              <a:endParaRPr lang="en-US" sz="2000" baseline="0">
                <a:solidFill>
                  <a:schemeClr val="dk1"/>
                </a:solidFill>
                <a:latin typeface="Lucida Bright" panose="02040602050505020304" pitchFamily="18" charset="0"/>
                <a:ea typeface="+mn-ea"/>
                <a:cs typeface="+mn-cs"/>
              </a:endParaRPr>
            </a:p>
          </xdr:txBody>
        </xdr:sp>
      </mc:Choice>
      <mc:Fallback xmlns="">
        <xdr:sp macro="" textlink="">
          <xdr:nvSpPr>
            <xdr:cNvPr id="4" name="TextBox 3">
              <a:extLst>
                <a:ext uri="{FF2B5EF4-FFF2-40B4-BE49-F238E27FC236}">
                  <a16:creationId xmlns:a16="http://schemas.microsoft.com/office/drawing/2014/main" id="{3182ED55-C2F1-4020-B51F-7B6EC12A338E}"/>
                </a:ext>
              </a:extLst>
            </xdr:cNvPr>
            <xdr:cNvSpPr txBox="1"/>
          </xdr:nvSpPr>
          <xdr:spPr>
            <a:xfrm>
              <a:off x="255814" y="1726295"/>
              <a:ext cx="9590315" cy="39252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latin typeface="Lucida Bright" panose="02040602050505020304" pitchFamily="18" charset="0"/>
                  <a:ea typeface="+mn-ea"/>
                  <a:cs typeface="+mn-cs"/>
                </a:rPr>
                <a:t>Groebner 6 8.1</a:t>
              </a:r>
            </a:p>
            <a:p>
              <a:endParaRPr lang="en-US" sz="800" baseline="0">
                <a:solidFill>
                  <a:schemeClr val="bg1"/>
                </a:solidFill>
                <a:latin typeface="Lucida Bright" panose="02040602050505020304" pitchFamily="18" charset="0"/>
                <a:ea typeface="+mn-ea"/>
                <a:cs typeface="+mn-cs"/>
              </a:endParaRPr>
            </a:p>
            <a:p>
              <a:r>
                <a:rPr lang="en-US" sz="2400" baseline="0">
                  <a:solidFill>
                    <a:schemeClr val="dk1"/>
                  </a:solidFill>
                  <a:latin typeface="Lucida Bright" panose="02040602050505020304" pitchFamily="18" charset="0"/>
                  <a:ea typeface="+mn-ea"/>
                  <a:cs typeface="+mn-cs"/>
                </a:rPr>
                <a:t>Givens:</a:t>
              </a:r>
            </a:p>
            <a:p>
              <a:endParaRPr lang="en-US" sz="2400" baseline="0">
                <a:solidFill>
                  <a:schemeClr val="dk1"/>
                </a:solidFill>
                <a:latin typeface="Lucida Bright" panose="02040602050505020304" pitchFamily="18" charset="0"/>
                <a:ea typeface="+mn-ea"/>
                <a:cs typeface="+mn-cs"/>
              </a:endParaRPr>
            </a:p>
            <a:p>
              <a:pPr/>
              <a:r>
                <a:rPr lang="en-US" sz="2400" i="0" baseline="0">
                  <a:solidFill>
                    <a:schemeClr val="dk1"/>
                  </a:solidFill>
                  <a:latin typeface="Cambria Math" panose="02040503050406030204" pitchFamily="18" charset="0"/>
                  <a:ea typeface="+mn-ea"/>
                  <a:cs typeface="+mn-cs"/>
                </a:rPr>
                <a:t>(</a:t>
              </a:r>
              <a:r>
                <a:rPr lang="en-US" sz="2400" b="0" i="0" baseline="0">
                  <a:solidFill>
                    <a:schemeClr val="dk1"/>
                  </a:solidFill>
                  <a:latin typeface="Cambria Math" panose="02040503050406030204" pitchFamily="18" charset="0"/>
                  <a:ea typeface="+mn-ea"/>
                  <a:cs typeface="+mn-cs"/>
                </a:rPr>
                <a:t>𝑋 ) ̅=510</a:t>
              </a:r>
              <a:endParaRPr lang="en-US" sz="2400" baseline="0">
                <a:solidFill>
                  <a:schemeClr val="dk1"/>
                </a:solidFill>
                <a:latin typeface="Lucida Bright" panose="02040602050505020304" pitchFamily="18" charset="0"/>
                <a:ea typeface="+mn-ea"/>
                <a:cs typeface="+mn-cs"/>
              </a:endParaRPr>
            </a:p>
            <a:p>
              <a:endParaRPr lang="en-US" sz="2400" baseline="0">
                <a:solidFill>
                  <a:schemeClr val="dk1"/>
                </a:solidFill>
                <a:latin typeface="Lucida Bright" panose="02040602050505020304" pitchFamily="18" charset="0"/>
                <a:ea typeface="+mn-ea"/>
                <a:cs typeface="+mn-cs"/>
              </a:endParaRPr>
            </a:p>
            <a:p>
              <a:r>
                <a:rPr lang="en-US" sz="2400" baseline="0">
                  <a:solidFill>
                    <a:schemeClr val="dk1"/>
                  </a:solidFill>
                  <a:latin typeface="Lucida Bright" panose="02040602050505020304" pitchFamily="18" charset="0"/>
                  <a:ea typeface="+mn-ea"/>
                  <a:cs typeface="+mn-cs"/>
                </a:rPr>
                <a:t>n =16</a:t>
              </a:r>
            </a:p>
            <a:p>
              <a:endParaRPr lang="en-US" sz="2400" baseline="0">
                <a:solidFill>
                  <a:schemeClr val="dk1"/>
                </a:solidFill>
                <a:latin typeface="Lucida Bright" panose="02040602050505020304" pitchFamily="18" charset="0"/>
                <a:ea typeface="+mn-ea"/>
                <a:cs typeface="+mn-cs"/>
              </a:endParaRPr>
            </a:p>
            <a:p>
              <a:r>
                <a:rPr lang="en-US" sz="2400" baseline="0">
                  <a:solidFill>
                    <a:schemeClr val="dk1"/>
                  </a:solidFill>
                  <a:latin typeface="Lucida Bright" panose="02040602050505020304" pitchFamily="18" charset="0"/>
                  <a:ea typeface="+mn-ea"/>
                  <a:cs typeface="+mn-cs"/>
                </a:rPr>
                <a:t>s = 45</a:t>
              </a:r>
            </a:p>
            <a:p>
              <a:endParaRPr lang="en-US" sz="2400" baseline="0">
                <a:solidFill>
                  <a:schemeClr val="dk1"/>
                </a:solidFill>
                <a:latin typeface="Lucida Bright" panose="02040602050505020304" pitchFamily="18" charset="0"/>
                <a:ea typeface="+mn-ea"/>
                <a:cs typeface="+mn-cs"/>
              </a:endParaRPr>
            </a:p>
            <a:p>
              <a:r>
                <a:rPr lang="en-US" sz="2400" baseline="0">
                  <a:solidFill>
                    <a:schemeClr val="dk1"/>
                  </a:solidFill>
                  <a:latin typeface="Lucida Bright" panose="02040602050505020304" pitchFamily="18" charset="0"/>
                  <a:ea typeface="+mn-ea"/>
                  <a:cs typeface="+mn-cs"/>
                </a:rPr>
                <a:t>μ &lt; 540 ?</a:t>
              </a:r>
            </a:p>
            <a:p>
              <a:endParaRPr lang="en-US" sz="2000" baseline="0">
                <a:solidFill>
                  <a:schemeClr val="dk1"/>
                </a:solidFill>
                <a:latin typeface="Lucida Bright" panose="02040602050505020304" pitchFamily="18" charset="0"/>
                <a:ea typeface="+mn-ea"/>
                <a:cs typeface="+mn-cs"/>
              </a:endParaRPr>
            </a:p>
            <a:p>
              <a:endParaRPr lang="en-US" sz="2000" baseline="0">
                <a:solidFill>
                  <a:schemeClr val="dk1"/>
                </a:solidFill>
                <a:latin typeface="Lucida Bright" panose="02040602050505020304" pitchFamily="18" charset="0"/>
                <a:ea typeface="+mn-ea"/>
                <a:cs typeface="+mn-cs"/>
              </a:endParaRPr>
            </a:p>
            <a:p>
              <a:endParaRPr lang="en-US" sz="2000" baseline="0">
                <a:solidFill>
                  <a:schemeClr val="dk1"/>
                </a:solidFill>
                <a:latin typeface="Lucida Bright" panose="02040602050505020304" pitchFamily="18" charset="0"/>
                <a:ea typeface="+mn-ea"/>
                <a:cs typeface="+mn-cs"/>
              </a:endParaRPr>
            </a:p>
          </xdr:txBody>
        </xdr:sp>
      </mc:Fallback>
    </mc:AlternateContent>
    <xdr:clientData/>
  </xdr:twoCellAnchor>
  <xdr:twoCellAnchor>
    <xdr:from>
      <xdr:col>1</xdr:col>
      <xdr:colOff>54429</xdr:colOff>
      <xdr:row>2</xdr:row>
      <xdr:rowOff>68036</xdr:rowOff>
    </xdr:from>
    <xdr:to>
      <xdr:col>3</xdr:col>
      <xdr:colOff>217715</xdr:colOff>
      <xdr:row>7</xdr:row>
      <xdr:rowOff>149678</xdr:rowOff>
    </xdr:to>
    <xdr:sp macro="" textlink="">
      <xdr:nvSpPr>
        <xdr:cNvPr id="5" name="Left Arrow 3">
          <a:hlinkClick xmlns:r="http://schemas.openxmlformats.org/officeDocument/2006/relationships" r:id="rId1"/>
          <a:extLst>
            <a:ext uri="{FF2B5EF4-FFF2-40B4-BE49-F238E27FC236}">
              <a16:creationId xmlns:a16="http://schemas.microsoft.com/office/drawing/2014/main" id="{A48777EB-4728-4E66-83FE-C517EBCB030B}"/>
            </a:ext>
          </a:extLst>
        </xdr:cNvPr>
        <xdr:cNvSpPr/>
      </xdr:nvSpPr>
      <xdr:spPr>
        <a:xfrm>
          <a:off x="664029" y="433796"/>
          <a:ext cx="1382486" cy="996042"/>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latin typeface="Lucida Bright" panose="02040602050505020304" pitchFamily="18" charset="0"/>
            </a:rPr>
            <a:t>Back</a:t>
          </a:r>
        </a:p>
      </xdr:txBody>
    </xdr:sp>
    <xdr:clientData/>
  </xdr:twoCellAnchor>
  <xdr:twoCellAnchor>
    <xdr:from>
      <xdr:col>17</xdr:col>
      <xdr:colOff>95250</xdr:colOff>
      <xdr:row>9</xdr:row>
      <xdr:rowOff>136071</xdr:rowOff>
    </xdr:from>
    <xdr:to>
      <xdr:col>17</xdr:col>
      <xdr:colOff>95250</xdr:colOff>
      <xdr:row>88</xdr:row>
      <xdr:rowOff>13608</xdr:rowOff>
    </xdr:to>
    <xdr:cxnSp macro="">
      <xdr:nvCxnSpPr>
        <xdr:cNvPr id="6" name="Straight Connector 5">
          <a:extLst>
            <a:ext uri="{FF2B5EF4-FFF2-40B4-BE49-F238E27FC236}">
              <a16:creationId xmlns:a16="http://schemas.microsoft.com/office/drawing/2014/main" id="{FE2476A3-C607-42E0-841C-727B0CAAFB42}"/>
            </a:ext>
          </a:extLst>
        </xdr:cNvPr>
        <xdr:cNvCxnSpPr/>
      </xdr:nvCxnSpPr>
      <xdr:spPr>
        <a:xfrm flipH="1">
          <a:off x="10458450" y="1781991"/>
          <a:ext cx="0" cy="15064197"/>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410935</xdr:colOff>
      <xdr:row>37</xdr:row>
      <xdr:rowOff>19051</xdr:rowOff>
    </xdr:from>
    <xdr:to>
      <xdr:col>5</xdr:col>
      <xdr:colOff>370113</xdr:colOff>
      <xdr:row>41</xdr:row>
      <xdr:rowOff>46266</xdr:rowOff>
    </xdr:to>
    <xdr:sp macro="" textlink="">
      <xdr:nvSpPr>
        <xdr:cNvPr id="7" name="Rounded Rectangle 5">
          <a:extLst>
            <a:ext uri="{FF2B5EF4-FFF2-40B4-BE49-F238E27FC236}">
              <a16:creationId xmlns:a16="http://schemas.microsoft.com/office/drawing/2014/main" id="{C4A277FB-BFF3-474B-98C3-280E3DB88D20}"/>
            </a:ext>
          </a:extLst>
        </xdr:cNvPr>
        <xdr:cNvSpPr/>
      </xdr:nvSpPr>
      <xdr:spPr>
        <a:xfrm>
          <a:off x="410935" y="6597651"/>
          <a:ext cx="3007178" cy="7384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FF00"/>
              </a:solidFill>
            </a:rPr>
            <a:t>Solution</a:t>
          </a:r>
        </a:p>
      </xdr:txBody>
    </xdr:sp>
    <xdr:clientData/>
  </xdr:twoCellAnchor>
  <xdr:twoCellAnchor>
    <xdr:from>
      <xdr:col>0</xdr:col>
      <xdr:colOff>260348</xdr:colOff>
      <xdr:row>42</xdr:row>
      <xdr:rowOff>169635</xdr:rowOff>
    </xdr:from>
    <xdr:to>
      <xdr:col>16</xdr:col>
      <xdr:colOff>127000</xdr:colOff>
      <xdr:row>93</xdr:row>
      <xdr:rowOff>0</xdr:rowOff>
    </xdr:to>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D9F07E6C-9758-4A52-A730-29A08F28A4EA}"/>
                </a:ext>
              </a:extLst>
            </xdr:cNvPr>
            <xdr:cNvSpPr txBox="1"/>
          </xdr:nvSpPr>
          <xdr:spPr>
            <a:xfrm>
              <a:off x="260348" y="7637235"/>
              <a:ext cx="9620252" cy="104983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u="sng">
                  <a:solidFill>
                    <a:srgbClr val="C00000"/>
                  </a:solidFill>
                  <a:latin typeface="Lucida Bright" panose="02040602050505020304" pitchFamily="18" charset="0"/>
                </a:rPr>
                <a:t>Step 1. Specify the population value of interest</a:t>
              </a:r>
              <a:r>
                <a:rPr lang="en-US" sz="2000" u="sng">
                  <a:solidFill>
                    <a:srgbClr val="C00000"/>
                  </a:solidFill>
                  <a:latin typeface="Lucida Bright" panose="02040602050505020304" pitchFamily="18" charset="0"/>
                </a:rPr>
                <a:t>:</a:t>
              </a:r>
            </a:p>
            <a:p>
              <a:endParaRPr lang="en-US" sz="2000">
                <a:latin typeface="Lucida Bright" panose="02040602050505020304" pitchFamily="18" charset="0"/>
              </a:endParaRPr>
            </a:p>
            <a:p>
              <a:r>
                <a:rPr lang="en-US" sz="2000">
                  <a:latin typeface="Lucida Bright" panose="02040602050505020304" pitchFamily="18" charset="0"/>
                </a:rPr>
                <a:t>The</a:t>
              </a:r>
              <a:r>
                <a:rPr lang="en-US" sz="2000" baseline="0">
                  <a:latin typeface="Lucida Bright" panose="02040602050505020304" pitchFamily="18" charset="0"/>
                </a:rPr>
                <a:t> manager is interested in knowing the true mean time of the population</a:t>
              </a:r>
            </a:p>
            <a:p>
              <a:endParaRPr lang="en-US" sz="2000" b="1">
                <a:latin typeface="Lucida Bright" panose="02040602050505020304" pitchFamily="18" charset="0"/>
              </a:endParaRPr>
            </a:p>
            <a:p>
              <a:r>
                <a:rPr lang="en-US" sz="2000" b="1" u="sng">
                  <a:solidFill>
                    <a:srgbClr val="C00000"/>
                  </a:solidFill>
                  <a:latin typeface="Lucida Bright" panose="02040602050505020304" pitchFamily="18" charset="0"/>
                </a:rPr>
                <a:t>Step</a:t>
              </a:r>
              <a:r>
                <a:rPr lang="en-US" sz="2000" b="1" u="sng" baseline="0">
                  <a:solidFill>
                    <a:srgbClr val="C00000"/>
                  </a:solidFill>
                  <a:latin typeface="Lucida Bright" panose="02040602050505020304" pitchFamily="18" charset="0"/>
                </a:rPr>
                <a:t> 2. Formulate the Ho and Ha:</a:t>
              </a:r>
            </a:p>
            <a:p>
              <a:endParaRPr lang="en-US" sz="2000" baseline="0">
                <a:latin typeface="Lucida Bright" panose="02040602050505020304" pitchFamily="18" charset="0"/>
              </a:endParaRPr>
            </a:p>
            <a:p>
              <a:r>
                <a:rPr lang="en-US" sz="2000" baseline="0">
                  <a:latin typeface="Lucida Bright" panose="02040602050505020304" pitchFamily="18" charset="0"/>
                </a:rPr>
                <a:t>Ho: µ ≥ 540 seconds </a:t>
              </a:r>
            </a:p>
            <a:p>
              <a:r>
                <a:rPr lang="en-US" sz="2000" baseline="0">
                  <a:latin typeface="Lucida Bright" panose="02040602050505020304" pitchFamily="18" charset="0"/>
                </a:rPr>
                <a:t>Ha: µ &lt; 540 seconds</a:t>
              </a:r>
            </a:p>
            <a:p>
              <a:endParaRPr lang="en-US" sz="2000" b="1" baseline="0">
                <a:latin typeface="Lucida Bright" panose="02040602050505020304" pitchFamily="18" charset="0"/>
              </a:endParaRPr>
            </a:p>
            <a:p>
              <a:r>
                <a:rPr lang="en-US" sz="2000" b="1" u="sng" baseline="0">
                  <a:solidFill>
                    <a:srgbClr val="C00000"/>
                  </a:solidFill>
                  <a:latin typeface="Lucida Bright" panose="02040602050505020304" pitchFamily="18" charset="0"/>
                </a:rPr>
                <a:t>Step 3. Specify the desired level of significance:</a:t>
              </a:r>
            </a:p>
            <a:p>
              <a:endParaRPr lang="en-US" sz="2000" b="1" u="sng" baseline="0">
                <a:solidFill>
                  <a:schemeClr val="accent3">
                    <a:lumMod val="50000"/>
                  </a:schemeClr>
                </a:solidFill>
                <a:latin typeface="Lucida Bright" panose="02040602050505020304" pitchFamily="18" charset="0"/>
              </a:endParaRPr>
            </a:p>
            <a:p>
              <a:r>
                <a:rPr lang="en-US" sz="2000" baseline="0">
                  <a:latin typeface="Lucida Bright" panose="02040602050505020304" pitchFamily="18" charset="0"/>
                </a:rPr>
                <a:t>α = 0.01</a:t>
              </a:r>
            </a:p>
            <a:p>
              <a:endParaRPr lang="en-US" sz="2000" b="1" u="sng" baseline="0">
                <a:solidFill>
                  <a:schemeClr val="accent3">
                    <a:lumMod val="50000"/>
                  </a:schemeClr>
                </a:solidFill>
                <a:latin typeface="Lucida Bright" panose="02040602050505020304" pitchFamily="18" charset="0"/>
              </a:endParaRPr>
            </a:p>
            <a:p>
              <a:r>
                <a:rPr lang="en-US" sz="2000" b="1" u="sng" baseline="0">
                  <a:solidFill>
                    <a:srgbClr val="C00000"/>
                  </a:solidFill>
                  <a:latin typeface="Lucida Bright" panose="02040602050505020304" pitchFamily="18" charset="0"/>
                </a:rPr>
                <a:t>Step 4. Construct the rejection region:</a:t>
              </a:r>
            </a:p>
            <a:p>
              <a:endParaRPr lang="en-US" sz="2000" b="1" baseline="0">
                <a:latin typeface="Lucida Bright" panose="02040602050505020304" pitchFamily="18" charset="0"/>
              </a:endParaRPr>
            </a:p>
            <a:p>
              <a:r>
                <a:rPr lang="en-US" sz="2000" b="0" baseline="0">
                  <a:latin typeface="Lucida Bright" panose="02040602050505020304" pitchFamily="18" charset="0"/>
                </a:rPr>
                <a:t>This is a t-distribution test.</a:t>
              </a:r>
            </a:p>
            <a:p>
              <a:endParaRPr lang="en-US" sz="2000" b="0" baseline="0">
                <a:latin typeface="Lucida Bright" panose="02040602050505020304" pitchFamily="18" charset="0"/>
              </a:endParaRPr>
            </a:p>
            <a:p>
              <a:r>
                <a:rPr lang="en-US" sz="2000" b="0" baseline="0">
                  <a:latin typeface="Lucida Bright" panose="02040602050505020304" pitchFamily="18" charset="0"/>
                </a:rPr>
                <a:t>Degrees of freedom = n-1 = 16-1 = </a:t>
              </a:r>
              <a:r>
                <a:rPr lang="en-US" sz="2000" b="1" baseline="0">
                  <a:solidFill>
                    <a:srgbClr val="C00000"/>
                  </a:solidFill>
                  <a:latin typeface="Lucida Bright" panose="02040602050505020304" pitchFamily="18" charset="0"/>
                </a:rPr>
                <a:t>15</a:t>
              </a:r>
            </a:p>
            <a:p>
              <a:endParaRPr lang="en-US" sz="2000" b="0" baseline="0">
                <a:latin typeface="Lucida Bright" panose="02040602050505020304" pitchFamily="18" charset="0"/>
              </a:endParaRPr>
            </a:p>
            <a:p>
              <a:r>
                <a:rPr lang="en-US" sz="2000" b="1" baseline="0">
                  <a:latin typeface="Lucida Bright" panose="02040602050505020304" pitchFamily="18" charset="0"/>
                </a:rPr>
                <a:t>t (critical value) </a:t>
              </a:r>
              <a:r>
                <a:rPr lang="en-US" sz="2000" baseline="0">
                  <a:latin typeface="Lucida Bright" panose="02040602050505020304" pitchFamily="18" charset="0"/>
                </a:rPr>
                <a:t>= -2.2485</a:t>
              </a:r>
              <a:endParaRPr lang="en-US" sz="2000" b="1" baseline="0">
                <a:solidFill>
                  <a:srgbClr val="FF0000"/>
                </a:solidFill>
                <a:latin typeface="Lucida Bright" panose="02040602050505020304" pitchFamily="18" charset="0"/>
              </a:endParaRPr>
            </a:p>
            <a:p>
              <a:r>
                <a:rPr lang="en-US" sz="2000" b="1" u="sng" baseline="0">
                  <a:solidFill>
                    <a:srgbClr val="C00000"/>
                  </a:solidFill>
                  <a:latin typeface="Lucida Bright" panose="02040602050505020304" pitchFamily="18" charset="0"/>
                </a:rPr>
                <a:t>Step 5. Compute the test statistics:</a:t>
              </a:r>
            </a:p>
            <a:p>
              <a:endParaRPr lang="en-US" sz="2000" b="0"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t(test)=(</a:t>
              </a:r>
              <a14:m>
                <m:oMath xmlns:m="http://schemas.openxmlformats.org/officeDocument/2006/math">
                  <m:acc>
                    <m:accPr>
                      <m:chr m:val="̅"/>
                      <m:ctrlPr>
                        <a:rPr lang="en-US" sz="2000" b="0" i="1" baseline="0">
                          <a:solidFill>
                            <a:schemeClr val="tx1"/>
                          </a:solidFill>
                          <a:latin typeface="Cambria Math" panose="02040503050406030204" pitchFamily="18" charset="0"/>
                        </a:rPr>
                      </m:ctrlPr>
                    </m:accPr>
                    <m:e>
                      <m:r>
                        <a:rPr lang="en-US" sz="2000" b="0" i="1" baseline="0">
                          <a:solidFill>
                            <a:schemeClr val="tx1"/>
                          </a:solidFill>
                          <a:latin typeface="Cambria Math" panose="02040503050406030204" pitchFamily="18" charset="0"/>
                        </a:rPr>
                        <m:t>𝑋</m:t>
                      </m:r>
                    </m:e>
                  </m:acc>
                </m:oMath>
              </a14:m>
              <a:r>
                <a:rPr lang="en-US" sz="2000" b="0" baseline="0">
                  <a:solidFill>
                    <a:schemeClr val="tx1"/>
                  </a:solidFill>
                  <a:latin typeface="Lucida Bright" panose="02040602050505020304" pitchFamily="18" charset="0"/>
                </a:rPr>
                <a:t>-µ)/(s/</a:t>
              </a:r>
              <a14:m>
                <m:oMath xmlns:m="http://schemas.openxmlformats.org/officeDocument/2006/math">
                  <m:rad>
                    <m:radPr>
                      <m:degHide m:val="on"/>
                      <m:ctrlPr>
                        <a:rPr lang="en-US" sz="2000" b="0" i="1" baseline="0">
                          <a:solidFill>
                            <a:schemeClr val="tx1"/>
                          </a:solidFill>
                          <a:latin typeface="Cambria Math" panose="02040503050406030204" pitchFamily="18" charset="0"/>
                        </a:rPr>
                      </m:ctrlPr>
                    </m:radPr>
                    <m:deg/>
                    <m:e>
                      <m:r>
                        <a:rPr lang="en-US" sz="2000" b="0" i="1" baseline="0">
                          <a:solidFill>
                            <a:schemeClr val="tx1"/>
                          </a:solidFill>
                          <a:latin typeface="Cambria Math" panose="02040503050406030204" pitchFamily="18" charset="0"/>
                        </a:rPr>
                        <m:t>𝑛</m:t>
                      </m:r>
                    </m:e>
                  </m:rad>
                </m:oMath>
              </a14:m>
              <a:r>
                <a:rPr lang="en-US" sz="2000" b="0" baseline="0">
                  <a:solidFill>
                    <a:schemeClr val="tx1"/>
                  </a:solidFill>
                  <a:latin typeface="Lucida Bright" panose="02040602050505020304" pitchFamily="18" charset="0"/>
                </a:rPr>
                <a:t>) = </a:t>
              </a:r>
              <a:r>
                <a:rPr lang="en-US" sz="2000" b="1" baseline="0">
                  <a:solidFill>
                    <a:srgbClr val="C00000"/>
                  </a:solidFill>
                  <a:latin typeface="Lucida Bright" panose="02040602050505020304" pitchFamily="18" charset="0"/>
                </a:rPr>
                <a:t>2.6667</a:t>
              </a:r>
            </a:p>
            <a:p>
              <a:endParaRPr lang="en-US" sz="2000" b="1" baseline="0">
                <a:solidFill>
                  <a:srgbClr val="FF0000"/>
                </a:solidFill>
                <a:latin typeface="Lucida Bright" panose="02040602050505020304" pitchFamily="18" charset="0"/>
              </a:endParaRPr>
            </a:p>
            <a:p>
              <a:r>
                <a:rPr lang="en-US" sz="2000" b="1" u="sng" baseline="0">
                  <a:solidFill>
                    <a:srgbClr val="C00000"/>
                  </a:solidFill>
                  <a:latin typeface="Lucida Bright" panose="02040602050505020304" pitchFamily="18" charset="0"/>
                </a:rPr>
                <a:t>Step 6. Reach a decision:</a:t>
              </a:r>
            </a:p>
            <a:p>
              <a:endParaRPr lang="en-US" sz="2000" b="1"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Because t(test) -2.6667 &lt;-2.2485 we have enough evidence to reject the Ho </a:t>
              </a:r>
            </a:p>
            <a:p>
              <a:pPr fontAlgn="base"/>
              <a:endParaRPr lang="en-US" sz="1800" b="1" baseline="0">
                <a:solidFill>
                  <a:schemeClr val="dk1"/>
                </a:solidFill>
                <a:latin typeface="Lucida Bright" panose="02040602050505020304" pitchFamily="18" charset="0"/>
                <a:ea typeface="+mn-ea"/>
                <a:cs typeface="+mn-cs"/>
              </a:endParaRPr>
            </a:p>
            <a:p>
              <a:r>
                <a:rPr lang="en-US" sz="2000" b="1" u="sng" baseline="0">
                  <a:solidFill>
                    <a:srgbClr val="C00000"/>
                  </a:solidFill>
                  <a:latin typeface="Lucida Bright" panose="02040602050505020304" pitchFamily="18" charset="0"/>
                  <a:ea typeface="+mn-ea"/>
                  <a:cs typeface="+mn-cs"/>
                </a:rPr>
                <a:t>Step 7. Draw a conclusion:</a:t>
              </a:r>
            </a:p>
            <a:p>
              <a:endParaRPr lang="en-US" sz="2000" b="1" baseline="0">
                <a:solidFill>
                  <a:schemeClr val="dk1"/>
                </a:solidFill>
                <a:latin typeface="Lucida Bright" panose="02040602050505020304" pitchFamily="18" charset="0"/>
                <a:ea typeface="+mn-ea"/>
                <a:cs typeface="+mn-cs"/>
              </a:endParaRPr>
            </a:p>
            <a:p>
              <a:r>
                <a:rPr lang="en-US" sz="2000" b="0" baseline="0">
                  <a:solidFill>
                    <a:schemeClr val="dk1"/>
                  </a:solidFill>
                  <a:latin typeface="Lucida Bright" panose="02040602050505020304" pitchFamily="18" charset="0"/>
                  <a:ea typeface="+mn-ea"/>
                  <a:cs typeface="+mn-cs"/>
                </a:rPr>
                <a:t>Based on the sample data, the mean time is less than 540 seconds.</a:t>
              </a:r>
            </a:p>
          </xdr:txBody>
        </xdr:sp>
      </mc:Choice>
      <mc:Fallback xmlns="">
        <xdr:sp macro="" textlink="">
          <xdr:nvSpPr>
            <xdr:cNvPr id="8" name="TextBox 7">
              <a:extLst>
                <a:ext uri="{FF2B5EF4-FFF2-40B4-BE49-F238E27FC236}">
                  <a16:creationId xmlns:a16="http://schemas.microsoft.com/office/drawing/2014/main" id="{D9F07E6C-9758-4A52-A730-29A08F28A4EA}"/>
                </a:ext>
              </a:extLst>
            </xdr:cNvPr>
            <xdr:cNvSpPr txBox="1"/>
          </xdr:nvSpPr>
          <xdr:spPr>
            <a:xfrm>
              <a:off x="260348" y="7637235"/>
              <a:ext cx="9620252" cy="104983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u="sng">
                  <a:solidFill>
                    <a:srgbClr val="C00000"/>
                  </a:solidFill>
                  <a:latin typeface="Lucida Bright" panose="02040602050505020304" pitchFamily="18" charset="0"/>
                </a:rPr>
                <a:t>Step 1. Specify the population value of interest</a:t>
              </a:r>
              <a:r>
                <a:rPr lang="en-US" sz="2000" u="sng">
                  <a:solidFill>
                    <a:srgbClr val="C00000"/>
                  </a:solidFill>
                  <a:latin typeface="Lucida Bright" panose="02040602050505020304" pitchFamily="18" charset="0"/>
                </a:rPr>
                <a:t>:</a:t>
              </a:r>
            </a:p>
            <a:p>
              <a:endParaRPr lang="en-US" sz="2000">
                <a:latin typeface="Lucida Bright" panose="02040602050505020304" pitchFamily="18" charset="0"/>
              </a:endParaRPr>
            </a:p>
            <a:p>
              <a:r>
                <a:rPr lang="en-US" sz="2000">
                  <a:latin typeface="Lucida Bright" panose="02040602050505020304" pitchFamily="18" charset="0"/>
                </a:rPr>
                <a:t>The</a:t>
              </a:r>
              <a:r>
                <a:rPr lang="en-US" sz="2000" baseline="0">
                  <a:latin typeface="Lucida Bright" panose="02040602050505020304" pitchFamily="18" charset="0"/>
                </a:rPr>
                <a:t> manager is interested in knowing the true mean time of the population</a:t>
              </a:r>
            </a:p>
            <a:p>
              <a:endParaRPr lang="en-US" sz="2000" b="1">
                <a:latin typeface="Lucida Bright" panose="02040602050505020304" pitchFamily="18" charset="0"/>
              </a:endParaRPr>
            </a:p>
            <a:p>
              <a:r>
                <a:rPr lang="en-US" sz="2000" b="1" u="sng">
                  <a:solidFill>
                    <a:srgbClr val="C00000"/>
                  </a:solidFill>
                  <a:latin typeface="Lucida Bright" panose="02040602050505020304" pitchFamily="18" charset="0"/>
                </a:rPr>
                <a:t>Step</a:t>
              </a:r>
              <a:r>
                <a:rPr lang="en-US" sz="2000" b="1" u="sng" baseline="0">
                  <a:solidFill>
                    <a:srgbClr val="C00000"/>
                  </a:solidFill>
                  <a:latin typeface="Lucida Bright" panose="02040602050505020304" pitchFamily="18" charset="0"/>
                </a:rPr>
                <a:t> 2. Formulate the Ho and Ha:</a:t>
              </a:r>
            </a:p>
            <a:p>
              <a:endParaRPr lang="en-US" sz="2000" baseline="0">
                <a:latin typeface="Lucida Bright" panose="02040602050505020304" pitchFamily="18" charset="0"/>
              </a:endParaRPr>
            </a:p>
            <a:p>
              <a:r>
                <a:rPr lang="en-US" sz="2000" baseline="0">
                  <a:latin typeface="Lucida Bright" panose="02040602050505020304" pitchFamily="18" charset="0"/>
                </a:rPr>
                <a:t>Ho: µ ≥ 540 seconds </a:t>
              </a:r>
            </a:p>
            <a:p>
              <a:r>
                <a:rPr lang="en-US" sz="2000" baseline="0">
                  <a:latin typeface="Lucida Bright" panose="02040602050505020304" pitchFamily="18" charset="0"/>
                </a:rPr>
                <a:t>Ha: µ &lt; 540 seconds</a:t>
              </a:r>
            </a:p>
            <a:p>
              <a:endParaRPr lang="en-US" sz="2000" b="1" baseline="0">
                <a:latin typeface="Lucida Bright" panose="02040602050505020304" pitchFamily="18" charset="0"/>
              </a:endParaRPr>
            </a:p>
            <a:p>
              <a:r>
                <a:rPr lang="en-US" sz="2000" b="1" u="sng" baseline="0">
                  <a:solidFill>
                    <a:srgbClr val="C00000"/>
                  </a:solidFill>
                  <a:latin typeface="Lucida Bright" panose="02040602050505020304" pitchFamily="18" charset="0"/>
                </a:rPr>
                <a:t>Step 3. Specify the desired level of significance:</a:t>
              </a:r>
            </a:p>
            <a:p>
              <a:endParaRPr lang="en-US" sz="2000" b="1" u="sng" baseline="0">
                <a:solidFill>
                  <a:schemeClr val="accent3">
                    <a:lumMod val="50000"/>
                  </a:schemeClr>
                </a:solidFill>
                <a:latin typeface="Lucida Bright" panose="02040602050505020304" pitchFamily="18" charset="0"/>
              </a:endParaRPr>
            </a:p>
            <a:p>
              <a:r>
                <a:rPr lang="en-US" sz="2000" baseline="0">
                  <a:latin typeface="Lucida Bright" panose="02040602050505020304" pitchFamily="18" charset="0"/>
                </a:rPr>
                <a:t>α = 0.01</a:t>
              </a:r>
            </a:p>
            <a:p>
              <a:endParaRPr lang="en-US" sz="2000" b="1" u="sng" baseline="0">
                <a:solidFill>
                  <a:schemeClr val="accent3">
                    <a:lumMod val="50000"/>
                  </a:schemeClr>
                </a:solidFill>
                <a:latin typeface="Lucida Bright" panose="02040602050505020304" pitchFamily="18" charset="0"/>
              </a:endParaRPr>
            </a:p>
            <a:p>
              <a:r>
                <a:rPr lang="en-US" sz="2000" b="1" u="sng" baseline="0">
                  <a:solidFill>
                    <a:srgbClr val="C00000"/>
                  </a:solidFill>
                  <a:latin typeface="Lucida Bright" panose="02040602050505020304" pitchFamily="18" charset="0"/>
                </a:rPr>
                <a:t>Step 4. Construct the rejection region:</a:t>
              </a:r>
            </a:p>
            <a:p>
              <a:endParaRPr lang="en-US" sz="2000" b="1" baseline="0">
                <a:latin typeface="Lucida Bright" panose="02040602050505020304" pitchFamily="18" charset="0"/>
              </a:endParaRPr>
            </a:p>
            <a:p>
              <a:r>
                <a:rPr lang="en-US" sz="2000" b="0" baseline="0">
                  <a:latin typeface="Lucida Bright" panose="02040602050505020304" pitchFamily="18" charset="0"/>
                </a:rPr>
                <a:t>This is a t-distribution test.</a:t>
              </a:r>
            </a:p>
            <a:p>
              <a:endParaRPr lang="en-US" sz="2000" b="0" baseline="0">
                <a:latin typeface="Lucida Bright" panose="02040602050505020304" pitchFamily="18" charset="0"/>
              </a:endParaRPr>
            </a:p>
            <a:p>
              <a:r>
                <a:rPr lang="en-US" sz="2000" b="0" baseline="0">
                  <a:latin typeface="Lucida Bright" panose="02040602050505020304" pitchFamily="18" charset="0"/>
                </a:rPr>
                <a:t>Degrees of freedom = n-1 = 16-1 = </a:t>
              </a:r>
              <a:r>
                <a:rPr lang="en-US" sz="2000" b="1" baseline="0">
                  <a:solidFill>
                    <a:srgbClr val="C00000"/>
                  </a:solidFill>
                  <a:latin typeface="Lucida Bright" panose="02040602050505020304" pitchFamily="18" charset="0"/>
                </a:rPr>
                <a:t>15</a:t>
              </a:r>
            </a:p>
            <a:p>
              <a:endParaRPr lang="en-US" sz="2000" b="0" baseline="0">
                <a:latin typeface="Lucida Bright" panose="02040602050505020304" pitchFamily="18" charset="0"/>
              </a:endParaRPr>
            </a:p>
            <a:p>
              <a:r>
                <a:rPr lang="en-US" sz="2000" b="1" baseline="0">
                  <a:latin typeface="Lucida Bright" panose="02040602050505020304" pitchFamily="18" charset="0"/>
                </a:rPr>
                <a:t>t (critical value) </a:t>
              </a:r>
              <a:r>
                <a:rPr lang="en-US" sz="2000" baseline="0">
                  <a:latin typeface="Lucida Bright" panose="02040602050505020304" pitchFamily="18" charset="0"/>
                </a:rPr>
                <a:t>= -2.2485</a:t>
              </a:r>
              <a:endParaRPr lang="en-US" sz="2000" b="1" baseline="0">
                <a:solidFill>
                  <a:srgbClr val="FF0000"/>
                </a:solidFill>
                <a:latin typeface="Lucida Bright" panose="02040602050505020304" pitchFamily="18" charset="0"/>
              </a:endParaRPr>
            </a:p>
            <a:p>
              <a:r>
                <a:rPr lang="en-US" sz="2000" b="1" u="sng" baseline="0">
                  <a:solidFill>
                    <a:srgbClr val="C00000"/>
                  </a:solidFill>
                  <a:latin typeface="Lucida Bright" panose="02040602050505020304" pitchFamily="18" charset="0"/>
                </a:rPr>
                <a:t>Step 5. Compute the test statistics:</a:t>
              </a:r>
            </a:p>
            <a:p>
              <a:endParaRPr lang="en-US" sz="2000" b="0"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t(test)=(</a:t>
              </a:r>
              <a:r>
                <a:rPr lang="en-US" sz="2000" b="0" i="0" baseline="0">
                  <a:solidFill>
                    <a:schemeClr val="tx1"/>
                  </a:solidFill>
                  <a:latin typeface="Cambria Math" panose="02040503050406030204" pitchFamily="18" charset="0"/>
                </a:rPr>
                <a:t>𝑋 ̅</a:t>
              </a:r>
              <a:r>
                <a:rPr lang="en-US" sz="2000" b="0" baseline="0">
                  <a:solidFill>
                    <a:schemeClr val="tx1"/>
                  </a:solidFill>
                  <a:latin typeface="Lucida Bright" panose="02040602050505020304" pitchFamily="18" charset="0"/>
                </a:rPr>
                <a:t>-µ)/(s/</a:t>
              </a:r>
              <a:r>
                <a:rPr lang="en-US" sz="2000" b="0" i="0" baseline="0">
                  <a:solidFill>
                    <a:schemeClr val="tx1"/>
                  </a:solidFill>
                  <a:latin typeface="Cambria Math" panose="02040503050406030204" pitchFamily="18" charset="0"/>
                </a:rPr>
                <a:t>√𝑛</a:t>
              </a:r>
              <a:r>
                <a:rPr lang="en-US" sz="2000" b="0" baseline="0">
                  <a:solidFill>
                    <a:schemeClr val="tx1"/>
                  </a:solidFill>
                  <a:latin typeface="Lucida Bright" panose="02040602050505020304" pitchFamily="18" charset="0"/>
                </a:rPr>
                <a:t>) = </a:t>
              </a:r>
              <a:r>
                <a:rPr lang="en-US" sz="2000" b="1" baseline="0">
                  <a:solidFill>
                    <a:srgbClr val="C00000"/>
                  </a:solidFill>
                  <a:latin typeface="Lucida Bright" panose="02040602050505020304" pitchFamily="18" charset="0"/>
                </a:rPr>
                <a:t>2.6667</a:t>
              </a:r>
            </a:p>
            <a:p>
              <a:endParaRPr lang="en-US" sz="2000" b="1" baseline="0">
                <a:solidFill>
                  <a:srgbClr val="FF0000"/>
                </a:solidFill>
                <a:latin typeface="Lucida Bright" panose="02040602050505020304" pitchFamily="18" charset="0"/>
              </a:endParaRPr>
            </a:p>
            <a:p>
              <a:r>
                <a:rPr lang="en-US" sz="2000" b="1" u="sng" baseline="0">
                  <a:solidFill>
                    <a:srgbClr val="C00000"/>
                  </a:solidFill>
                  <a:latin typeface="Lucida Bright" panose="02040602050505020304" pitchFamily="18" charset="0"/>
                </a:rPr>
                <a:t>Step 6. Reach a decision:</a:t>
              </a:r>
            </a:p>
            <a:p>
              <a:endParaRPr lang="en-US" sz="2000" b="1"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Because t(test) -2.6667 &lt;-2.2485 we have enough evidence to reject the Ho </a:t>
              </a:r>
            </a:p>
            <a:p>
              <a:pPr fontAlgn="base"/>
              <a:endParaRPr lang="en-US" sz="1800" b="1" baseline="0">
                <a:solidFill>
                  <a:schemeClr val="dk1"/>
                </a:solidFill>
                <a:latin typeface="Lucida Bright" panose="02040602050505020304" pitchFamily="18" charset="0"/>
                <a:ea typeface="+mn-ea"/>
                <a:cs typeface="+mn-cs"/>
              </a:endParaRPr>
            </a:p>
            <a:p>
              <a:r>
                <a:rPr lang="en-US" sz="2000" b="1" u="sng" baseline="0">
                  <a:solidFill>
                    <a:srgbClr val="C00000"/>
                  </a:solidFill>
                  <a:latin typeface="Lucida Bright" panose="02040602050505020304" pitchFamily="18" charset="0"/>
                  <a:ea typeface="+mn-ea"/>
                  <a:cs typeface="+mn-cs"/>
                </a:rPr>
                <a:t>Step 7. Draw a conclusion:</a:t>
              </a:r>
            </a:p>
            <a:p>
              <a:endParaRPr lang="en-US" sz="2000" b="1" baseline="0">
                <a:solidFill>
                  <a:schemeClr val="dk1"/>
                </a:solidFill>
                <a:latin typeface="Lucida Bright" panose="02040602050505020304" pitchFamily="18" charset="0"/>
                <a:ea typeface="+mn-ea"/>
                <a:cs typeface="+mn-cs"/>
              </a:endParaRPr>
            </a:p>
            <a:p>
              <a:r>
                <a:rPr lang="en-US" sz="2000" b="0" baseline="0">
                  <a:solidFill>
                    <a:schemeClr val="dk1"/>
                  </a:solidFill>
                  <a:latin typeface="Lucida Bright" panose="02040602050505020304" pitchFamily="18" charset="0"/>
                  <a:ea typeface="+mn-ea"/>
                  <a:cs typeface="+mn-cs"/>
                </a:rPr>
                <a:t>Based on the sample data, the mean time is less than 540 seconds.</a:t>
              </a:r>
            </a:p>
          </xdr:txBody>
        </xdr:sp>
      </mc:Fallback>
    </mc:AlternateContent>
    <xdr:clientData/>
  </xdr:twoCellAnchor>
  <xdr:twoCellAnchor editAs="oneCell">
    <xdr:from>
      <xdr:col>18</xdr:col>
      <xdr:colOff>381000</xdr:colOff>
      <xdr:row>19</xdr:row>
      <xdr:rowOff>149678</xdr:rowOff>
    </xdr:from>
    <xdr:to>
      <xdr:col>32</xdr:col>
      <xdr:colOff>103034</xdr:colOff>
      <xdr:row>45</xdr:row>
      <xdr:rowOff>165100</xdr:rowOff>
    </xdr:to>
    <xdr:pic>
      <xdr:nvPicPr>
        <xdr:cNvPr id="12" name="Picture 11" descr="Related image">
          <a:extLst>
            <a:ext uri="{FF2B5EF4-FFF2-40B4-BE49-F238E27FC236}">
              <a16:creationId xmlns:a16="http://schemas.microsoft.com/office/drawing/2014/main" id="{16B4BD8A-D8E4-4517-85BB-0A6B2353CBB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353800" y="3527878"/>
          <a:ext cx="8370734" cy="46382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27212</xdr:colOff>
      <xdr:row>50</xdr:row>
      <xdr:rowOff>136072</xdr:rowOff>
    </xdr:from>
    <xdr:to>
      <xdr:col>23</xdr:col>
      <xdr:colOff>517070</xdr:colOff>
      <xdr:row>53</xdr:row>
      <xdr:rowOff>176893</xdr:rowOff>
    </xdr:to>
    <xdr:sp macro="" textlink="">
      <xdr:nvSpPr>
        <xdr:cNvPr id="13" name="TextBox 12">
          <a:extLst>
            <a:ext uri="{FF2B5EF4-FFF2-40B4-BE49-F238E27FC236}">
              <a16:creationId xmlns:a16="http://schemas.microsoft.com/office/drawing/2014/main" id="{5A8F36FA-08CA-49F7-B8F1-A72AADDB75C0}"/>
            </a:ext>
          </a:extLst>
        </xdr:cNvPr>
        <xdr:cNvSpPr txBox="1"/>
      </xdr:nvSpPr>
      <xdr:spPr>
        <a:xfrm>
          <a:off x="11000012" y="9280072"/>
          <a:ext cx="3537858" cy="58946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latin typeface="Lucida Bright" panose="02040602050505020304" pitchFamily="18" charset="0"/>
            </a:rPr>
            <a:t>This is a small sample of 16</a:t>
          </a:r>
        </a:p>
      </xdr:txBody>
    </xdr:sp>
    <xdr:clientData/>
  </xdr:twoCellAnchor>
  <xdr:twoCellAnchor>
    <xdr:from>
      <xdr:col>19</xdr:col>
      <xdr:colOff>163285</xdr:colOff>
      <xdr:row>13</xdr:row>
      <xdr:rowOff>142421</xdr:rowOff>
    </xdr:from>
    <xdr:to>
      <xdr:col>25</xdr:col>
      <xdr:colOff>68036</xdr:colOff>
      <xdr:row>17</xdr:row>
      <xdr:rowOff>5442</xdr:rowOff>
    </xdr:to>
    <xdr:sp macro="" textlink="">
      <xdr:nvSpPr>
        <xdr:cNvPr id="14" name="TextBox 13">
          <a:extLst>
            <a:ext uri="{FF2B5EF4-FFF2-40B4-BE49-F238E27FC236}">
              <a16:creationId xmlns:a16="http://schemas.microsoft.com/office/drawing/2014/main" id="{AAFF0C35-EAC6-416E-8CB3-11237F99F2ED}"/>
            </a:ext>
          </a:extLst>
        </xdr:cNvPr>
        <xdr:cNvSpPr txBox="1"/>
      </xdr:nvSpPr>
      <xdr:spPr>
        <a:xfrm>
          <a:off x="11745685" y="2453821"/>
          <a:ext cx="3562351" cy="57422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latin typeface="Lucida Bright" panose="02040602050505020304" pitchFamily="18" charset="0"/>
            </a:rPr>
            <a:t>lower-tail</a:t>
          </a:r>
        </a:p>
      </xdr:txBody>
    </xdr:sp>
    <xdr:clientData/>
  </xdr:twoCellAnchor>
  <xdr:twoCellAnchor>
    <xdr:from>
      <xdr:col>17</xdr:col>
      <xdr:colOff>454476</xdr:colOff>
      <xdr:row>68</xdr:row>
      <xdr:rowOff>141516</xdr:rowOff>
    </xdr:from>
    <xdr:to>
      <xdr:col>21</xdr:col>
      <xdr:colOff>476250</xdr:colOff>
      <xdr:row>71</xdr:row>
      <xdr:rowOff>27216</xdr:rowOff>
    </xdr:to>
    <xdr:sp macro="" textlink="">
      <xdr:nvSpPr>
        <xdr:cNvPr id="15" name="TextBox 14">
          <a:extLst>
            <a:ext uri="{FF2B5EF4-FFF2-40B4-BE49-F238E27FC236}">
              <a16:creationId xmlns:a16="http://schemas.microsoft.com/office/drawing/2014/main" id="{FE5246AF-5C4D-489A-B9C7-9E52D043683D}"/>
            </a:ext>
          </a:extLst>
        </xdr:cNvPr>
        <xdr:cNvSpPr txBox="1"/>
      </xdr:nvSpPr>
      <xdr:spPr>
        <a:xfrm>
          <a:off x="10817676" y="13034556"/>
          <a:ext cx="2460174" cy="434340"/>
        </a:xfrm>
        <a:prstGeom prst="rect">
          <a:avLst/>
        </a:prstGeom>
        <a:solidFill>
          <a:schemeClr val="accent4">
            <a:lumMod val="60000"/>
            <a:lumOff val="4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solidFill>
                <a:schemeClr val="bg1"/>
              </a:solidFill>
              <a:latin typeface="Lucida Bright" panose="02040602050505020304" pitchFamily="18" charset="0"/>
            </a:rPr>
            <a:t>Step</a:t>
          </a:r>
          <a:r>
            <a:rPr lang="en-US" sz="2000" baseline="0">
              <a:solidFill>
                <a:schemeClr val="bg1"/>
              </a:solidFill>
              <a:latin typeface="Lucida Bright" panose="02040602050505020304" pitchFamily="18" charset="0"/>
            </a:rPr>
            <a:t> 5.</a:t>
          </a:r>
          <a:endParaRPr lang="en-US" sz="2000">
            <a:solidFill>
              <a:schemeClr val="bg1"/>
            </a:solidFill>
            <a:latin typeface="Lucida Bright" panose="02040602050505020304" pitchFamily="18" charset="0"/>
          </a:endParaRPr>
        </a:p>
      </xdr:txBody>
    </xdr:sp>
    <xdr:clientData/>
  </xdr:twoCellAnchor>
  <xdr:twoCellAnchor>
    <xdr:from>
      <xdr:col>17</xdr:col>
      <xdr:colOff>566055</xdr:colOff>
      <xdr:row>57</xdr:row>
      <xdr:rowOff>144237</xdr:rowOff>
    </xdr:from>
    <xdr:to>
      <xdr:col>22</xdr:col>
      <xdr:colOff>2722</xdr:colOff>
      <xdr:row>60</xdr:row>
      <xdr:rowOff>29937</xdr:rowOff>
    </xdr:to>
    <xdr:sp macro="" textlink="">
      <xdr:nvSpPr>
        <xdr:cNvPr id="16" name="TextBox 15">
          <a:extLst>
            <a:ext uri="{FF2B5EF4-FFF2-40B4-BE49-F238E27FC236}">
              <a16:creationId xmlns:a16="http://schemas.microsoft.com/office/drawing/2014/main" id="{33E91085-E8BC-4C5F-BDB5-C7F72267BCEA}"/>
            </a:ext>
          </a:extLst>
        </xdr:cNvPr>
        <xdr:cNvSpPr txBox="1"/>
      </xdr:nvSpPr>
      <xdr:spPr>
        <a:xfrm>
          <a:off x="10929255" y="10568397"/>
          <a:ext cx="2484667" cy="449580"/>
        </a:xfrm>
        <a:prstGeom prst="rect">
          <a:avLst/>
        </a:prstGeom>
        <a:solidFill>
          <a:schemeClr val="accent4">
            <a:lumMod val="60000"/>
            <a:lumOff val="4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solidFill>
                <a:schemeClr val="bg1"/>
              </a:solidFill>
              <a:latin typeface="Lucida Bright" panose="02040602050505020304" pitchFamily="18" charset="0"/>
            </a:rPr>
            <a:t>Step</a:t>
          </a:r>
          <a:r>
            <a:rPr lang="en-US" sz="2000" baseline="0">
              <a:solidFill>
                <a:schemeClr val="bg1"/>
              </a:solidFill>
              <a:latin typeface="Lucida Bright" panose="02040602050505020304" pitchFamily="18" charset="0"/>
            </a:rPr>
            <a:t> 4.</a:t>
          </a:r>
          <a:endParaRPr lang="en-US" sz="2000">
            <a:solidFill>
              <a:schemeClr val="bg1"/>
            </a:solidFill>
            <a:latin typeface="Lucida Bright" panose="02040602050505020304" pitchFamily="18" charset="0"/>
          </a:endParaRPr>
        </a:p>
      </xdr:txBody>
    </xdr:sp>
    <xdr:clientData/>
  </xdr:twoCellAnchor>
  <xdr:twoCellAnchor>
    <xdr:from>
      <xdr:col>21</xdr:col>
      <xdr:colOff>47171</xdr:colOff>
      <xdr:row>43</xdr:row>
      <xdr:rowOff>107950</xdr:rowOff>
    </xdr:from>
    <xdr:to>
      <xdr:col>21</xdr:col>
      <xdr:colOff>319314</xdr:colOff>
      <xdr:row>45</xdr:row>
      <xdr:rowOff>12700</xdr:rowOff>
    </xdr:to>
    <xdr:sp macro="" textlink="">
      <xdr:nvSpPr>
        <xdr:cNvPr id="18" name="5-Point Star 8">
          <a:extLst>
            <a:ext uri="{FF2B5EF4-FFF2-40B4-BE49-F238E27FC236}">
              <a16:creationId xmlns:a16="http://schemas.microsoft.com/office/drawing/2014/main" id="{F36E9EA4-9DD5-470D-9AC5-E6D9D04156FF}"/>
            </a:ext>
          </a:extLst>
        </xdr:cNvPr>
        <xdr:cNvSpPr/>
      </xdr:nvSpPr>
      <xdr:spPr>
        <a:xfrm>
          <a:off x="12848771" y="7753350"/>
          <a:ext cx="272143" cy="260350"/>
        </a:xfrm>
        <a:prstGeom prst="star5">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23</xdr:col>
      <xdr:colOff>125640</xdr:colOff>
      <xdr:row>43</xdr:row>
      <xdr:rowOff>68942</xdr:rowOff>
    </xdr:from>
    <xdr:to>
      <xdr:col>23</xdr:col>
      <xdr:colOff>422276</xdr:colOff>
      <xdr:row>44</xdr:row>
      <xdr:rowOff>164192</xdr:rowOff>
    </xdr:to>
    <xdr:sp macro="" textlink="">
      <xdr:nvSpPr>
        <xdr:cNvPr id="20" name="5-Point Star 9">
          <a:extLst>
            <a:ext uri="{FF2B5EF4-FFF2-40B4-BE49-F238E27FC236}">
              <a16:creationId xmlns:a16="http://schemas.microsoft.com/office/drawing/2014/main" id="{80438E0B-7031-44F9-A5AB-FFBCBA9A2582}"/>
            </a:ext>
          </a:extLst>
        </xdr:cNvPr>
        <xdr:cNvSpPr/>
      </xdr:nvSpPr>
      <xdr:spPr>
        <a:xfrm>
          <a:off x="13635265" y="8260442"/>
          <a:ext cx="296636" cy="285750"/>
        </a:xfrm>
        <a:prstGeom prst="star5">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22</xdr:col>
      <xdr:colOff>285750</xdr:colOff>
      <xdr:row>46</xdr:row>
      <xdr:rowOff>41727</xdr:rowOff>
    </xdr:from>
    <xdr:to>
      <xdr:col>24</xdr:col>
      <xdr:colOff>68036</xdr:colOff>
      <xdr:row>47</xdr:row>
      <xdr:rowOff>164192</xdr:rowOff>
    </xdr:to>
    <xdr:sp macro="" textlink="">
      <xdr:nvSpPr>
        <xdr:cNvPr id="21" name="TextBox 20">
          <a:extLst>
            <a:ext uri="{FF2B5EF4-FFF2-40B4-BE49-F238E27FC236}">
              <a16:creationId xmlns:a16="http://schemas.microsoft.com/office/drawing/2014/main" id="{8475C673-D60D-4909-8A3E-4CA14C8EA89C}"/>
            </a:ext>
          </a:extLst>
        </xdr:cNvPr>
        <xdr:cNvSpPr txBox="1"/>
      </xdr:nvSpPr>
      <xdr:spPr>
        <a:xfrm>
          <a:off x="13696950" y="8220527"/>
          <a:ext cx="1001486" cy="30026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latin typeface="Lucida Bright" panose="02040602050505020304" pitchFamily="18" charset="0"/>
            </a:rPr>
            <a:t>-2.2485</a:t>
          </a:r>
        </a:p>
      </xdr:txBody>
    </xdr:sp>
    <xdr:clientData/>
  </xdr:twoCellAnchor>
  <xdr:twoCellAnchor>
    <xdr:from>
      <xdr:col>20</xdr:col>
      <xdr:colOff>229508</xdr:colOff>
      <xdr:row>46</xdr:row>
      <xdr:rowOff>16329</xdr:rowOff>
    </xdr:from>
    <xdr:to>
      <xdr:col>22</xdr:col>
      <xdr:colOff>11794</xdr:colOff>
      <xdr:row>47</xdr:row>
      <xdr:rowOff>138794</xdr:rowOff>
    </xdr:to>
    <xdr:sp macro="" textlink="">
      <xdr:nvSpPr>
        <xdr:cNvPr id="23" name="TextBox 22">
          <a:extLst>
            <a:ext uri="{FF2B5EF4-FFF2-40B4-BE49-F238E27FC236}">
              <a16:creationId xmlns:a16="http://schemas.microsoft.com/office/drawing/2014/main" id="{3443ED0E-E5EE-4BC7-A59A-0D7A9B89EED4}"/>
            </a:ext>
          </a:extLst>
        </xdr:cNvPr>
        <xdr:cNvSpPr txBox="1"/>
      </xdr:nvSpPr>
      <xdr:spPr>
        <a:xfrm>
          <a:off x="12421508" y="8195129"/>
          <a:ext cx="1001486" cy="30026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latin typeface="Lucida Bright" panose="02040602050505020304" pitchFamily="18" charset="0"/>
            </a:rPr>
            <a:t>-2.6667</a:t>
          </a:r>
        </a:p>
      </xdr:txBody>
    </xdr:sp>
    <xdr:clientData/>
  </xdr:twoCellAnchor>
  <xdr:twoCellAnchor>
    <xdr:from>
      <xdr:col>24</xdr:col>
      <xdr:colOff>498929</xdr:colOff>
      <xdr:row>44</xdr:row>
      <xdr:rowOff>91621</xdr:rowOff>
    </xdr:from>
    <xdr:to>
      <xdr:col>25</xdr:col>
      <xdr:colOff>335643</xdr:colOff>
      <xdr:row>46</xdr:row>
      <xdr:rowOff>49893</xdr:rowOff>
    </xdr:to>
    <xdr:sp macro="" textlink="">
      <xdr:nvSpPr>
        <xdr:cNvPr id="24" name="TextBox 23">
          <a:extLst>
            <a:ext uri="{FF2B5EF4-FFF2-40B4-BE49-F238E27FC236}">
              <a16:creationId xmlns:a16="http://schemas.microsoft.com/office/drawing/2014/main" id="{E45DF52C-F5E6-442E-9ACB-5D858CC80B50}"/>
            </a:ext>
          </a:extLst>
        </xdr:cNvPr>
        <xdr:cNvSpPr txBox="1"/>
      </xdr:nvSpPr>
      <xdr:spPr>
        <a:xfrm>
          <a:off x="15129329" y="7914821"/>
          <a:ext cx="446314" cy="31387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latin typeface="Lucida Bright" panose="02040602050505020304" pitchFamily="18" charset="0"/>
            </a:rPr>
            <a:t>0</a:t>
          </a:r>
        </a:p>
      </xdr:txBody>
    </xdr:sp>
    <xdr:clientData/>
  </xdr:twoCellAnchor>
  <xdr:twoCellAnchor>
    <xdr:from>
      <xdr:col>23</xdr:col>
      <xdr:colOff>530678</xdr:colOff>
      <xdr:row>62</xdr:row>
      <xdr:rowOff>1</xdr:rowOff>
    </xdr:from>
    <xdr:to>
      <xdr:col>25</xdr:col>
      <xdr:colOff>13606</xdr:colOff>
      <xdr:row>64</xdr:row>
      <xdr:rowOff>1</xdr:rowOff>
    </xdr:to>
    <xdr:sp macro="" textlink="">
      <xdr:nvSpPr>
        <xdr:cNvPr id="26" name="TextBox 25">
          <a:extLst>
            <a:ext uri="{FF2B5EF4-FFF2-40B4-BE49-F238E27FC236}">
              <a16:creationId xmlns:a16="http://schemas.microsoft.com/office/drawing/2014/main" id="{92987B59-BCFC-4690-B29F-5137E2F62E94}"/>
            </a:ext>
          </a:extLst>
        </xdr:cNvPr>
        <xdr:cNvSpPr txBox="1"/>
      </xdr:nvSpPr>
      <xdr:spPr>
        <a:xfrm>
          <a:off x="14551478" y="11353801"/>
          <a:ext cx="702128" cy="381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l-GR" sz="2400">
              <a:latin typeface="Times New Roman" panose="02020603050405020304" pitchFamily="18" charset="0"/>
              <a:cs typeface="Times New Roman" panose="02020603050405020304" pitchFamily="18" charset="0"/>
            </a:rPr>
            <a:t>α</a:t>
          </a:r>
          <a:r>
            <a:rPr lang="en-US" sz="2400">
              <a:latin typeface="Times New Roman" panose="02020603050405020304" pitchFamily="18" charset="0"/>
              <a:cs typeface="Times New Roman" panose="02020603050405020304" pitchFamily="18" charset="0"/>
            </a:rPr>
            <a:t> =</a:t>
          </a:r>
          <a:endParaRPr lang="en-US" sz="2400">
            <a:latin typeface="Lucida Bright" panose="02040602050505020304" pitchFamily="18" charset="0"/>
          </a:endParaRPr>
        </a:p>
      </xdr:txBody>
    </xdr:sp>
    <xdr:clientData/>
  </xdr:twoCellAnchor>
  <xdr:twoCellAnchor>
    <xdr:from>
      <xdr:col>27</xdr:col>
      <xdr:colOff>530679</xdr:colOff>
      <xdr:row>61</xdr:row>
      <xdr:rowOff>176893</xdr:rowOff>
    </xdr:from>
    <xdr:to>
      <xdr:col>29</xdr:col>
      <xdr:colOff>13608</xdr:colOff>
      <xdr:row>63</xdr:row>
      <xdr:rowOff>176893</xdr:rowOff>
    </xdr:to>
    <xdr:sp macro="" textlink="">
      <xdr:nvSpPr>
        <xdr:cNvPr id="27" name="TextBox 26">
          <a:extLst>
            <a:ext uri="{FF2B5EF4-FFF2-40B4-BE49-F238E27FC236}">
              <a16:creationId xmlns:a16="http://schemas.microsoft.com/office/drawing/2014/main" id="{B6DDDAD0-5060-452B-B199-96B5EC803CFE}"/>
            </a:ext>
          </a:extLst>
        </xdr:cNvPr>
        <xdr:cNvSpPr txBox="1"/>
      </xdr:nvSpPr>
      <xdr:spPr>
        <a:xfrm>
          <a:off x="16989879" y="11347813"/>
          <a:ext cx="702129" cy="37338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latin typeface="Times New Roman" panose="02020603050405020304" pitchFamily="18" charset="0"/>
              <a:cs typeface="Times New Roman" panose="02020603050405020304" pitchFamily="18" charset="0"/>
            </a:rPr>
            <a:t>n =</a:t>
          </a:r>
          <a:endParaRPr lang="en-US" sz="2400">
            <a:latin typeface="Lucida Bright" panose="02040602050505020304" pitchFamily="18" charset="0"/>
          </a:endParaRPr>
        </a:p>
      </xdr:txBody>
    </xdr:sp>
    <xdr:clientData/>
  </xdr:twoCellAnchor>
  <xdr:twoCellAnchor>
    <xdr:from>
      <xdr:col>31</xdr:col>
      <xdr:colOff>0</xdr:colOff>
      <xdr:row>62</xdr:row>
      <xdr:rowOff>0</xdr:rowOff>
    </xdr:from>
    <xdr:to>
      <xdr:col>32</xdr:col>
      <xdr:colOff>68036</xdr:colOff>
      <xdr:row>64</xdr:row>
      <xdr:rowOff>0</xdr:rowOff>
    </xdr:to>
    <xdr:sp macro="" textlink="">
      <xdr:nvSpPr>
        <xdr:cNvPr id="28" name="TextBox 27">
          <a:extLst>
            <a:ext uri="{FF2B5EF4-FFF2-40B4-BE49-F238E27FC236}">
              <a16:creationId xmlns:a16="http://schemas.microsoft.com/office/drawing/2014/main" id="{AA239A14-5182-4789-ACEB-C187AC84179D}"/>
            </a:ext>
          </a:extLst>
        </xdr:cNvPr>
        <xdr:cNvSpPr txBox="1"/>
      </xdr:nvSpPr>
      <xdr:spPr>
        <a:xfrm>
          <a:off x="18897600" y="11353800"/>
          <a:ext cx="677636" cy="381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latin typeface="Times New Roman" panose="02020603050405020304" pitchFamily="18" charset="0"/>
              <a:cs typeface="Times New Roman" panose="02020603050405020304" pitchFamily="18" charset="0"/>
            </a:rPr>
            <a:t>df= =</a:t>
          </a:r>
          <a:endParaRPr lang="en-US" sz="2400">
            <a:latin typeface="Lucida Bright" panose="02040602050505020304" pitchFamily="18" charset="0"/>
          </a:endParaRPr>
        </a:p>
      </xdr:txBody>
    </xdr:sp>
    <xdr:clientData/>
  </xdr:twoCellAnchor>
  <xdr:twoCellAnchor>
    <xdr:from>
      <xdr:col>31</xdr:col>
      <xdr:colOff>0</xdr:colOff>
      <xdr:row>62</xdr:row>
      <xdr:rowOff>0</xdr:rowOff>
    </xdr:from>
    <xdr:to>
      <xdr:col>32</xdr:col>
      <xdr:colOff>68036</xdr:colOff>
      <xdr:row>64</xdr:row>
      <xdr:rowOff>0</xdr:rowOff>
    </xdr:to>
    <xdr:sp macro="" textlink="">
      <xdr:nvSpPr>
        <xdr:cNvPr id="29" name="TextBox 28">
          <a:extLst>
            <a:ext uri="{FF2B5EF4-FFF2-40B4-BE49-F238E27FC236}">
              <a16:creationId xmlns:a16="http://schemas.microsoft.com/office/drawing/2014/main" id="{A377E50E-519F-420A-807E-E7F8E226EA90}"/>
            </a:ext>
          </a:extLst>
        </xdr:cNvPr>
        <xdr:cNvSpPr txBox="1"/>
      </xdr:nvSpPr>
      <xdr:spPr>
        <a:xfrm>
          <a:off x="18897600" y="11353800"/>
          <a:ext cx="677636" cy="381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latin typeface="Times New Roman" panose="02020603050405020304" pitchFamily="18" charset="0"/>
              <a:cs typeface="Times New Roman" panose="02020603050405020304" pitchFamily="18" charset="0"/>
            </a:rPr>
            <a:t>n =</a:t>
          </a:r>
          <a:endParaRPr lang="en-US" sz="2400">
            <a:latin typeface="Lucida Bright" panose="02040602050505020304" pitchFamily="18" charset="0"/>
          </a:endParaRPr>
        </a:p>
      </xdr:txBody>
    </xdr:sp>
    <xdr:clientData/>
  </xdr:twoCellAnchor>
  <xdr:twoCellAnchor>
    <xdr:from>
      <xdr:col>22</xdr:col>
      <xdr:colOff>354692</xdr:colOff>
      <xdr:row>66</xdr:row>
      <xdr:rowOff>256721</xdr:rowOff>
    </xdr:from>
    <xdr:to>
      <xdr:col>25</xdr:col>
      <xdr:colOff>368299</xdr:colOff>
      <xdr:row>69</xdr:row>
      <xdr:rowOff>79248</xdr:rowOff>
    </xdr:to>
    <xdr:sp macro="" textlink="">
      <xdr:nvSpPr>
        <xdr:cNvPr id="30" name="Rectangular Callout 13">
          <a:extLst>
            <a:ext uri="{FF2B5EF4-FFF2-40B4-BE49-F238E27FC236}">
              <a16:creationId xmlns:a16="http://schemas.microsoft.com/office/drawing/2014/main" id="{37C242B4-4EA5-420D-A6A2-674D996E9A35}"/>
            </a:ext>
          </a:extLst>
        </xdr:cNvPr>
        <xdr:cNvSpPr/>
      </xdr:nvSpPr>
      <xdr:spPr>
        <a:xfrm>
          <a:off x="13765892" y="12042321"/>
          <a:ext cx="1956707" cy="787727"/>
        </a:xfrm>
        <a:prstGeom prst="wedgeRectCallout">
          <a:avLst>
            <a:gd name="adj1" fmla="val -72532"/>
            <a:gd name="adj2" fmla="val -12192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t>Will be Calculated</a:t>
          </a:r>
        </a:p>
      </xdr:txBody>
    </xdr:sp>
    <xdr:clientData/>
  </xdr:twoCellAnchor>
  <xdr:twoCellAnchor>
    <xdr:from>
      <xdr:col>33</xdr:col>
      <xdr:colOff>377370</xdr:colOff>
      <xdr:row>66</xdr:row>
      <xdr:rowOff>187779</xdr:rowOff>
    </xdr:from>
    <xdr:to>
      <xdr:col>36</xdr:col>
      <xdr:colOff>390977</xdr:colOff>
      <xdr:row>68</xdr:row>
      <xdr:rowOff>175406</xdr:rowOff>
    </xdr:to>
    <xdr:sp macro="" textlink="">
      <xdr:nvSpPr>
        <xdr:cNvPr id="31" name="Rectangular Callout 34">
          <a:extLst>
            <a:ext uri="{FF2B5EF4-FFF2-40B4-BE49-F238E27FC236}">
              <a16:creationId xmlns:a16="http://schemas.microsoft.com/office/drawing/2014/main" id="{6F37F066-9AB4-4BA2-9970-B1229C6DBFDC}"/>
            </a:ext>
          </a:extLst>
        </xdr:cNvPr>
        <xdr:cNvSpPr/>
      </xdr:nvSpPr>
      <xdr:spPr>
        <a:xfrm>
          <a:off x="20608470" y="11973379"/>
          <a:ext cx="1842407" cy="775027"/>
        </a:xfrm>
        <a:prstGeom prst="wedgeRectCallout">
          <a:avLst>
            <a:gd name="adj1" fmla="val -91500"/>
            <a:gd name="adj2" fmla="val -12348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t>Will be Calculated</a:t>
          </a:r>
        </a:p>
      </xdr:txBody>
    </xdr:sp>
    <xdr:clientData/>
  </xdr:twoCellAnchor>
  <xdr:twoCellAnchor>
    <xdr:from>
      <xdr:col>29</xdr:col>
      <xdr:colOff>538841</xdr:colOff>
      <xdr:row>66</xdr:row>
      <xdr:rowOff>221344</xdr:rowOff>
    </xdr:from>
    <xdr:to>
      <xdr:col>32</xdr:col>
      <xdr:colOff>552448</xdr:colOff>
      <xdr:row>69</xdr:row>
      <xdr:rowOff>43871</xdr:rowOff>
    </xdr:to>
    <xdr:sp macro="" textlink="">
      <xdr:nvSpPr>
        <xdr:cNvPr id="32" name="Rectangular Callout 35">
          <a:extLst>
            <a:ext uri="{FF2B5EF4-FFF2-40B4-BE49-F238E27FC236}">
              <a16:creationId xmlns:a16="http://schemas.microsoft.com/office/drawing/2014/main" id="{D9C390BF-1029-420C-AD3D-80B7131D244E}"/>
            </a:ext>
          </a:extLst>
        </xdr:cNvPr>
        <xdr:cNvSpPr/>
      </xdr:nvSpPr>
      <xdr:spPr>
        <a:xfrm>
          <a:off x="18331541" y="12006944"/>
          <a:ext cx="1842407" cy="787727"/>
        </a:xfrm>
        <a:prstGeom prst="wedgeRectCallout">
          <a:avLst>
            <a:gd name="adj1" fmla="val -62620"/>
            <a:gd name="adj2" fmla="val -12598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t>Insert</a:t>
          </a:r>
        </a:p>
      </xdr:txBody>
    </xdr:sp>
    <xdr:clientData/>
  </xdr:twoCellAnchor>
  <xdr:twoCellAnchor>
    <xdr:from>
      <xdr:col>26</xdr:col>
      <xdr:colOff>122462</xdr:colOff>
      <xdr:row>66</xdr:row>
      <xdr:rowOff>272144</xdr:rowOff>
    </xdr:from>
    <xdr:to>
      <xdr:col>29</xdr:col>
      <xdr:colOff>160563</xdr:colOff>
      <xdr:row>69</xdr:row>
      <xdr:rowOff>82878</xdr:rowOff>
    </xdr:to>
    <xdr:sp macro="" textlink="">
      <xdr:nvSpPr>
        <xdr:cNvPr id="33" name="Rectangular Callout 36">
          <a:extLst>
            <a:ext uri="{FF2B5EF4-FFF2-40B4-BE49-F238E27FC236}">
              <a16:creationId xmlns:a16="http://schemas.microsoft.com/office/drawing/2014/main" id="{1593D5E3-4F40-4B4C-B23F-17F3DF7D15B2}"/>
            </a:ext>
          </a:extLst>
        </xdr:cNvPr>
        <xdr:cNvSpPr/>
      </xdr:nvSpPr>
      <xdr:spPr>
        <a:xfrm>
          <a:off x="16086362" y="12057744"/>
          <a:ext cx="1866901" cy="775934"/>
        </a:xfrm>
        <a:prstGeom prst="wedgeRectCallout">
          <a:avLst>
            <a:gd name="adj1" fmla="val -58599"/>
            <a:gd name="adj2" fmla="val -13467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t>Insert</a:t>
          </a:r>
        </a:p>
      </xdr:txBody>
    </xdr:sp>
    <xdr:clientData/>
  </xdr:twoCellAnchor>
  <xdr:twoCellAnchor>
    <xdr:from>
      <xdr:col>18</xdr:col>
      <xdr:colOff>13606</xdr:colOff>
      <xdr:row>73</xdr:row>
      <xdr:rowOff>0</xdr:rowOff>
    </xdr:from>
    <xdr:to>
      <xdr:col>18</xdr:col>
      <xdr:colOff>571499</xdr:colOff>
      <xdr:row>74</xdr:row>
      <xdr:rowOff>176893</xdr:rowOff>
    </xdr:to>
    <mc:AlternateContent xmlns:mc="http://schemas.openxmlformats.org/markup-compatibility/2006" xmlns:a14="http://schemas.microsoft.com/office/drawing/2010/main">
      <mc:Choice Requires="a14">
        <xdr:sp macro="" textlink="">
          <xdr:nvSpPr>
            <xdr:cNvPr id="34" name="TextBox 33">
              <a:extLst>
                <a:ext uri="{FF2B5EF4-FFF2-40B4-BE49-F238E27FC236}">
                  <a16:creationId xmlns:a16="http://schemas.microsoft.com/office/drawing/2014/main" id="{8E41C6F7-7E48-4C1F-85E8-46E1E45DF08F}"/>
                </a:ext>
              </a:extLst>
            </xdr:cNvPr>
            <xdr:cNvSpPr txBox="1"/>
          </xdr:nvSpPr>
          <xdr:spPr>
            <a:xfrm>
              <a:off x="10986406" y="13807440"/>
              <a:ext cx="557893" cy="36739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14:m>
                <m:oMath xmlns:m="http://schemas.openxmlformats.org/officeDocument/2006/math">
                  <m:acc>
                    <m:accPr>
                      <m:chr m:val="̅"/>
                      <m:ctrlPr>
                        <a:rPr lang="en-US" sz="2400" i="1">
                          <a:latin typeface="Cambria Math" panose="02040503050406030204" pitchFamily="18" charset="0"/>
                          <a:cs typeface="Times New Roman" panose="02020603050405020304" pitchFamily="18" charset="0"/>
                        </a:rPr>
                      </m:ctrlPr>
                    </m:accPr>
                    <m:e>
                      <m:r>
                        <a:rPr lang="en-US" sz="2400" b="0" i="1">
                          <a:latin typeface="Cambria Math" panose="02040503050406030204" pitchFamily="18" charset="0"/>
                          <a:cs typeface="Times New Roman" panose="02020603050405020304" pitchFamily="18" charset="0"/>
                        </a:rPr>
                        <m:t>𝑋</m:t>
                      </m:r>
                    </m:e>
                  </m:acc>
                </m:oMath>
              </a14:m>
              <a:r>
                <a:rPr lang="en-US" sz="2400">
                  <a:latin typeface="Times New Roman" panose="02020603050405020304" pitchFamily="18" charset="0"/>
                  <a:cs typeface="Times New Roman" panose="02020603050405020304" pitchFamily="18" charset="0"/>
                </a:rPr>
                <a:t> =</a:t>
              </a:r>
              <a:endParaRPr lang="en-US" sz="2400">
                <a:latin typeface="Lucida Bright" panose="02040602050505020304" pitchFamily="18" charset="0"/>
              </a:endParaRPr>
            </a:p>
          </xdr:txBody>
        </xdr:sp>
      </mc:Choice>
      <mc:Fallback xmlns="">
        <xdr:sp macro="" textlink="">
          <xdr:nvSpPr>
            <xdr:cNvPr id="34" name="TextBox 33">
              <a:extLst>
                <a:ext uri="{FF2B5EF4-FFF2-40B4-BE49-F238E27FC236}">
                  <a16:creationId xmlns:a16="http://schemas.microsoft.com/office/drawing/2014/main" id="{8E41C6F7-7E48-4C1F-85E8-46E1E45DF08F}"/>
                </a:ext>
              </a:extLst>
            </xdr:cNvPr>
            <xdr:cNvSpPr txBox="1"/>
          </xdr:nvSpPr>
          <xdr:spPr>
            <a:xfrm>
              <a:off x="10986406" y="13807440"/>
              <a:ext cx="557893" cy="36739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0" i="0">
                  <a:latin typeface="Cambria Math" panose="02040503050406030204" pitchFamily="18" charset="0"/>
                  <a:cs typeface="Times New Roman" panose="02020603050405020304" pitchFamily="18" charset="0"/>
                </a:rPr>
                <a:t>𝑋 ̅</a:t>
              </a:r>
              <a:r>
                <a:rPr lang="en-US" sz="2400">
                  <a:latin typeface="Times New Roman" panose="02020603050405020304" pitchFamily="18" charset="0"/>
                  <a:cs typeface="Times New Roman" panose="02020603050405020304" pitchFamily="18" charset="0"/>
                </a:rPr>
                <a:t> =</a:t>
              </a:r>
              <a:endParaRPr lang="en-US" sz="2400">
                <a:latin typeface="Lucida Bright" panose="02040602050505020304" pitchFamily="18" charset="0"/>
              </a:endParaRPr>
            </a:p>
          </xdr:txBody>
        </xdr:sp>
      </mc:Fallback>
    </mc:AlternateContent>
    <xdr:clientData/>
  </xdr:twoCellAnchor>
  <xdr:twoCellAnchor>
    <xdr:from>
      <xdr:col>18</xdr:col>
      <xdr:colOff>0</xdr:colOff>
      <xdr:row>76</xdr:row>
      <xdr:rowOff>0</xdr:rowOff>
    </xdr:from>
    <xdr:to>
      <xdr:col>19</xdr:col>
      <xdr:colOff>68036</xdr:colOff>
      <xdr:row>78</xdr:row>
      <xdr:rowOff>0</xdr:rowOff>
    </xdr:to>
    <xdr:sp macro="" textlink="">
      <xdr:nvSpPr>
        <xdr:cNvPr id="35" name="TextBox 34">
          <a:extLst>
            <a:ext uri="{FF2B5EF4-FFF2-40B4-BE49-F238E27FC236}">
              <a16:creationId xmlns:a16="http://schemas.microsoft.com/office/drawing/2014/main" id="{420006BF-9C10-4100-A3A1-9CE0C0916690}"/>
            </a:ext>
          </a:extLst>
        </xdr:cNvPr>
        <xdr:cNvSpPr txBox="1"/>
      </xdr:nvSpPr>
      <xdr:spPr>
        <a:xfrm>
          <a:off x="10972800" y="14371320"/>
          <a:ext cx="677636" cy="381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l-GR" sz="2400">
              <a:latin typeface="Times New Roman" panose="02020603050405020304" pitchFamily="18" charset="0"/>
              <a:cs typeface="Times New Roman" panose="02020603050405020304" pitchFamily="18" charset="0"/>
            </a:rPr>
            <a:t>µ</a:t>
          </a:r>
          <a:r>
            <a:rPr lang="en-US" sz="2400">
              <a:latin typeface="Times New Roman" panose="02020603050405020304" pitchFamily="18" charset="0"/>
              <a:cs typeface="Times New Roman" panose="02020603050405020304" pitchFamily="18" charset="0"/>
            </a:rPr>
            <a:t> =</a:t>
          </a:r>
          <a:endParaRPr lang="en-US" sz="2400">
            <a:latin typeface="Lucida Bright" panose="02040602050505020304" pitchFamily="18" charset="0"/>
          </a:endParaRPr>
        </a:p>
      </xdr:txBody>
    </xdr:sp>
    <xdr:clientData/>
  </xdr:twoCellAnchor>
  <xdr:twoCellAnchor>
    <xdr:from>
      <xdr:col>18</xdr:col>
      <xdr:colOff>0</xdr:colOff>
      <xdr:row>79</xdr:row>
      <xdr:rowOff>0</xdr:rowOff>
    </xdr:from>
    <xdr:to>
      <xdr:col>19</xdr:col>
      <xdr:colOff>68036</xdr:colOff>
      <xdr:row>79</xdr:row>
      <xdr:rowOff>381000</xdr:rowOff>
    </xdr:to>
    <xdr:sp macro="" textlink="">
      <xdr:nvSpPr>
        <xdr:cNvPr id="36" name="TextBox 35">
          <a:extLst>
            <a:ext uri="{FF2B5EF4-FFF2-40B4-BE49-F238E27FC236}">
              <a16:creationId xmlns:a16="http://schemas.microsoft.com/office/drawing/2014/main" id="{CDB71F6C-FA97-45AA-86E5-333194746E1E}"/>
            </a:ext>
          </a:extLst>
        </xdr:cNvPr>
        <xdr:cNvSpPr txBox="1"/>
      </xdr:nvSpPr>
      <xdr:spPr>
        <a:xfrm>
          <a:off x="10972800" y="14942820"/>
          <a:ext cx="677636" cy="381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latin typeface="Times New Roman" panose="02020603050405020304" pitchFamily="18" charset="0"/>
              <a:cs typeface="Times New Roman" panose="02020603050405020304" pitchFamily="18" charset="0"/>
            </a:rPr>
            <a:t>s =</a:t>
          </a:r>
          <a:endParaRPr lang="en-US" sz="2400">
            <a:latin typeface="Lucida Bright" panose="02040602050505020304" pitchFamily="18" charset="0"/>
          </a:endParaRPr>
        </a:p>
      </xdr:txBody>
    </xdr:sp>
    <xdr:clientData/>
  </xdr:twoCellAnchor>
  <xdr:twoCellAnchor>
    <xdr:from>
      <xdr:col>18</xdr:col>
      <xdr:colOff>0</xdr:colOff>
      <xdr:row>81</xdr:row>
      <xdr:rowOff>0</xdr:rowOff>
    </xdr:from>
    <xdr:to>
      <xdr:col>19</xdr:col>
      <xdr:colOff>68036</xdr:colOff>
      <xdr:row>83</xdr:row>
      <xdr:rowOff>0</xdr:rowOff>
    </xdr:to>
    <xdr:sp macro="" textlink="">
      <xdr:nvSpPr>
        <xdr:cNvPr id="37" name="TextBox 36">
          <a:extLst>
            <a:ext uri="{FF2B5EF4-FFF2-40B4-BE49-F238E27FC236}">
              <a16:creationId xmlns:a16="http://schemas.microsoft.com/office/drawing/2014/main" id="{328396AB-6292-47F3-ABB7-DFB593C81D3D}"/>
            </a:ext>
          </a:extLst>
        </xdr:cNvPr>
        <xdr:cNvSpPr txBox="1"/>
      </xdr:nvSpPr>
      <xdr:spPr>
        <a:xfrm>
          <a:off x="10972800" y="15529560"/>
          <a:ext cx="677636" cy="381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latin typeface="Times New Roman" panose="02020603050405020304" pitchFamily="18" charset="0"/>
              <a:cs typeface="Times New Roman" panose="02020603050405020304" pitchFamily="18" charset="0"/>
            </a:rPr>
            <a:t>n =</a:t>
          </a:r>
          <a:endParaRPr lang="en-US" sz="2400">
            <a:latin typeface="Lucida Bright" panose="02040602050505020304" pitchFamily="18" charset="0"/>
          </a:endParaRPr>
        </a:p>
      </xdr:txBody>
    </xdr:sp>
    <xdr:clientData/>
  </xdr:twoCellAnchor>
  <xdr:twoCellAnchor>
    <xdr:from>
      <xdr:col>18</xdr:col>
      <xdr:colOff>2723</xdr:colOff>
      <xdr:row>85</xdr:row>
      <xdr:rowOff>2722</xdr:rowOff>
    </xdr:from>
    <xdr:to>
      <xdr:col>19</xdr:col>
      <xdr:colOff>40821</xdr:colOff>
      <xdr:row>87</xdr:row>
      <xdr:rowOff>2722</xdr:rowOff>
    </xdr:to>
    <mc:AlternateContent xmlns:mc="http://schemas.openxmlformats.org/markup-compatibility/2006" xmlns:a14="http://schemas.microsoft.com/office/drawing/2010/main">
      <mc:Choice Requires="a14">
        <xdr:sp macro="" textlink="">
          <xdr:nvSpPr>
            <xdr:cNvPr id="38" name="TextBox 37">
              <a:extLst>
                <a:ext uri="{FF2B5EF4-FFF2-40B4-BE49-F238E27FC236}">
                  <a16:creationId xmlns:a16="http://schemas.microsoft.com/office/drawing/2014/main" id="{6D1D03F2-F6F0-4A24-B567-3B10285F21BF}"/>
                </a:ext>
              </a:extLst>
            </xdr:cNvPr>
            <xdr:cNvSpPr txBox="1"/>
          </xdr:nvSpPr>
          <xdr:spPr>
            <a:xfrm>
              <a:off x="10975523" y="16279042"/>
              <a:ext cx="647698" cy="36576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14:m>
                <m:oMath xmlns:m="http://schemas.openxmlformats.org/officeDocument/2006/math">
                  <m:rad>
                    <m:radPr>
                      <m:degHide m:val="on"/>
                      <m:ctrlPr>
                        <a:rPr lang="en-US" sz="2400" i="1">
                          <a:latin typeface="Cambria Math" panose="02040503050406030204" pitchFamily="18" charset="0"/>
                          <a:cs typeface="Times New Roman" panose="02020603050405020304" pitchFamily="18" charset="0"/>
                        </a:rPr>
                      </m:ctrlPr>
                    </m:radPr>
                    <m:deg/>
                    <m:e>
                      <m:r>
                        <a:rPr lang="en-US" sz="2400" b="0" i="1">
                          <a:latin typeface="Cambria Math" panose="02040503050406030204" pitchFamily="18" charset="0"/>
                          <a:cs typeface="Times New Roman" panose="02020603050405020304" pitchFamily="18" charset="0"/>
                        </a:rPr>
                        <m:t>𝑛</m:t>
                      </m:r>
                    </m:e>
                  </m:rad>
                  <m:r>
                    <a:rPr lang="en-US" sz="2400" b="0" i="1">
                      <a:latin typeface="Cambria Math" panose="02040503050406030204" pitchFamily="18" charset="0"/>
                      <a:cs typeface="Times New Roman" panose="02020603050405020304" pitchFamily="18" charset="0"/>
                    </a:rPr>
                    <m:t>=</m:t>
                  </m:r>
                </m:oMath>
              </a14:m>
              <a:r>
                <a:rPr lang="en-US" sz="2400">
                  <a:latin typeface="Times New Roman" panose="02020603050405020304" pitchFamily="18" charset="0"/>
                  <a:cs typeface="Times New Roman" panose="02020603050405020304" pitchFamily="18" charset="0"/>
                </a:rPr>
                <a:t> =</a:t>
              </a:r>
              <a:endParaRPr lang="en-US" sz="2400">
                <a:latin typeface="Lucida Bright" panose="02040602050505020304" pitchFamily="18" charset="0"/>
              </a:endParaRPr>
            </a:p>
          </xdr:txBody>
        </xdr:sp>
      </mc:Choice>
      <mc:Fallback xmlns="">
        <xdr:sp macro="" textlink="">
          <xdr:nvSpPr>
            <xdr:cNvPr id="38" name="TextBox 37">
              <a:extLst>
                <a:ext uri="{FF2B5EF4-FFF2-40B4-BE49-F238E27FC236}">
                  <a16:creationId xmlns:a16="http://schemas.microsoft.com/office/drawing/2014/main" id="{6D1D03F2-F6F0-4A24-B567-3B10285F21BF}"/>
                </a:ext>
              </a:extLst>
            </xdr:cNvPr>
            <xdr:cNvSpPr txBox="1"/>
          </xdr:nvSpPr>
          <xdr:spPr>
            <a:xfrm>
              <a:off x="10975523" y="16279042"/>
              <a:ext cx="647698" cy="36576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i="0">
                  <a:latin typeface="Cambria Math" panose="02040503050406030204" pitchFamily="18" charset="0"/>
                  <a:cs typeface="Times New Roman" panose="02020603050405020304" pitchFamily="18" charset="0"/>
                </a:rPr>
                <a:t>√</a:t>
              </a:r>
              <a:r>
                <a:rPr lang="en-US" sz="2400" b="0" i="0">
                  <a:latin typeface="Cambria Math" panose="02040503050406030204" pitchFamily="18" charset="0"/>
                  <a:cs typeface="Times New Roman" panose="02020603050405020304" pitchFamily="18" charset="0"/>
                </a:rPr>
                <a:t>𝑛=</a:t>
              </a:r>
              <a:r>
                <a:rPr lang="en-US" sz="2400">
                  <a:latin typeface="Times New Roman" panose="02020603050405020304" pitchFamily="18" charset="0"/>
                  <a:cs typeface="Times New Roman" panose="02020603050405020304" pitchFamily="18" charset="0"/>
                </a:rPr>
                <a:t> =</a:t>
              </a:r>
              <a:endParaRPr lang="en-US" sz="2400">
                <a:latin typeface="Lucida Bright" panose="02040602050505020304" pitchFamily="18" charset="0"/>
              </a:endParaRPr>
            </a:p>
          </xdr:txBody>
        </xdr:sp>
      </mc:Fallback>
    </mc:AlternateContent>
    <xdr:clientData/>
  </xdr:twoCellAnchor>
  <xdr:twoCellAnchor>
    <xdr:from>
      <xdr:col>17</xdr:col>
      <xdr:colOff>449036</xdr:colOff>
      <xdr:row>83</xdr:row>
      <xdr:rowOff>163286</xdr:rowOff>
    </xdr:from>
    <xdr:to>
      <xdr:col>24</xdr:col>
      <xdr:colOff>27215</xdr:colOff>
      <xdr:row>83</xdr:row>
      <xdr:rowOff>163286</xdr:rowOff>
    </xdr:to>
    <xdr:cxnSp macro="">
      <xdr:nvCxnSpPr>
        <xdr:cNvPr id="39" name="Straight Connector 38">
          <a:extLst>
            <a:ext uri="{FF2B5EF4-FFF2-40B4-BE49-F238E27FC236}">
              <a16:creationId xmlns:a16="http://schemas.microsoft.com/office/drawing/2014/main" id="{003ED7EE-D55C-42F1-9DDC-C298972F331F}"/>
            </a:ext>
          </a:extLst>
        </xdr:cNvPr>
        <xdr:cNvCxnSpPr/>
      </xdr:nvCxnSpPr>
      <xdr:spPr>
        <a:xfrm>
          <a:off x="10812236" y="16073846"/>
          <a:ext cx="3845379" cy="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22</xdr:col>
      <xdr:colOff>149679</xdr:colOff>
      <xdr:row>72</xdr:row>
      <xdr:rowOff>163286</xdr:rowOff>
    </xdr:from>
    <xdr:to>
      <xdr:col>22</xdr:col>
      <xdr:colOff>435429</xdr:colOff>
      <xdr:row>82</xdr:row>
      <xdr:rowOff>68036</xdr:rowOff>
    </xdr:to>
    <xdr:sp macro="" textlink="">
      <xdr:nvSpPr>
        <xdr:cNvPr id="40" name="Right Brace 39">
          <a:extLst>
            <a:ext uri="{FF2B5EF4-FFF2-40B4-BE49-F238E27FC236}">
              <a16:creationId xmlns:a16="http://schemas.microsoft.com/office/drawing/2014/main" id="{B6689375-F94E-4E14-AB2E-7EF5CB02B63E}"/>
            </a:ext>
          </a:extLst>
        </xdr:cNvPr>
        <xdr:cNvSpPr/>
      </xdr:nvSpPr>
      <xdr:spPr>
        <a:xfrm>
          <a:off x="13560879" y="13787846"/>
          <a:ext cx="285750" cy="20002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22</xdr:col>
      <xdr:colOff>560615</xdr:colOff>
      <xdr:row>75</xdr:row>
      <xdr:rowOff>179614</xdr:rowOff>
    </xdr:from>
    <xdr:to>
      <xdr:col>28</xdr:col>
      <xdr:colOff>465365</xdr:colOff>
      <xdr:row>79</xdr:row>
      <xdr:rowOff>29935</xdr:rowOff>
    </xdr:to>
    <xdr:sp macro="" textlink="">
      <xdr:nvSpPr>
        <xdr:cNvPr id="41" name="TextBox 40">
          <a:extLst>
            <a:ext uri="{FF2B5EF4-FFF2-40B4-BE49-F238E27FC236}">
              <a16:creationId xmlns:a16="http://schemas.microsoft.com/office/drawing/2014/main" id="{BD6851F5-376C-43BC-9DB1-DC8245BF44ED}"/>
            </a:ext>
          </a:extLst>
        </xdr:cNvPr>
        <xdr:cNvSpPr txBox="1"/>
      </xdr:nvSpPr>
      <xdr:spPr>
        <a:xfrm>
          <a:off x="13971815" y="14368054"/>
          <a:ext cx="3562350" cy="60470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latin typeface="Lucida Bright" panose="02040602050505020304" pitchFamily="18" charset="0"/>
            </a:rPr>
            <a:t>Insert</a:t>
          </a:r>
        </a:p>
      </xdr:txBody>
    </xdr:sp>
    <xdr:clientData/>
  </xdr:twoCellAnchor>
  <xdr:twoCellAnchor>
    <xdr:from>
      <xdr:col>25</xdr:col>
      <xdr:colOff>179614</xdr:colOff>
      <xdr:row>83</xdr:row>
      <xdr:rowOff>84365</xdr:rowOff>
    </xdr:from>
    <xdr:to>
      <xdr:col>25</xdr:col>
      <xdr:colOff>465364</xdr:colOff>
      <xdr:row>90</xdr:row>
      <xdr:rowOff>274864</xdr:rowOff>
    </xdr:to>
    <xdr:sp macro="" textlink="">
      <xdr:nvSpPr>
        <xdr:cNvPr id="42" name="Right Brace 41">
          <a:extLst>
            <a:ext uri="{FF2B5EF4-FFF2-40B4-BE49-F238E27FC236}">
              <a16:creationId xmlns:a16="http://schemas.microsoft.com/office/drawing/2014/main" id="{9A4303EF-FBC8-4EEE-A01F-2ED979373626}"/>
            </a:ext>
          </a:extLst>
        </xdr:cNvPr>
        <xdr:cNvSpPr/>
      </xdr:nvSpPr>
      <xdr:spPr>
        <a:xfrm>
          <a:off x="15419614" y="15994925"/>
          <a:ext cx="285750" cy="1981199"/>
        </a:xfrm>
        <a:prstGeom prst="rightBrace">
          <a:avLst/>
        </a:prstGeom>
        <a:ln w="25400">
          <a:solidFill>
            <a:srgbClr val="C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26</xdr:col>
      <xdr:colOff>0</xdr:colOff>
      <xdr:row>86</xdr:row>
      <xdr:rowOff>95250</xdr:rowOff>
    </xdr:from>
    <xdr:to>
      <xdr:col>31</xdr:col>
      <xdr:colOff>489858</xdr:colOff>
      <xdr:row>88</xdr:row>
      <xdr:rowOff>326571</xdr:rowOff>
    </xdr:to>
    <xdr:sp macro="" textlink="">
      <xdr:nvSpPr>
        <xdr:cNvPr id="43" name="TextBox 42">
          <a:extLst>
            <a:ext uri="{FF2B5EF4-FFF2-40B4-BE49-F238E27FC236}">
              <a16:creationId xmlns:a16="http://schemas.microsoft.com/office/drawing/2014/main" id="{60AADEF8-DA20-4EFB-8D64-BC14075F4B0D}"/>
            </a:ext>
          </a:extLst>
        </xdr:cNvPr>
        <xdr:cNvSpPr txBox="1"/>
      </xdr:nvSpPr>
      <xdr:spPr>
        <a:xfrm>
          <a:off x="15849600" y="16554450"/>
          <a:ext cx="3537858" cy="60470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latin typeface="Lucida Bright" panose="02040602050505020304" pitchFamily="18" charset="0"/>
            </a:rPr>
            <a:t>Will</a:t>
          </a:r>
          <a:r>
            <a:rPr lang="en-US" sz="2400" baseline="0">
              <a:latin typeface="Lucida Bright" panose="02040602050505020304" pitchFamily="18" charset="0"/>
            </a:rPr>
            <a:t> be Calculated</a:t>
          </a:r>
          <a:endParaRPr lang="en-US" sz="2400">
            <a:latin typeface="Lucida Bright" panose="02040602050505020304" pitchFamily="18" charset="0"/>
          </a:endParaRPr>
        </a:p>
      </xdr:txBody>
    </xdr:sp>
    <xdr:clientData/>
  </xdr:twoCellAnchor>
  <xdr:twoCellAnchor>
    <xdr:from>
      <xdr:col>17</xdr:col>
      <xdr:colOff>470805</xdr:colOff>
      <xdr:row>89</xdr:row>
      <xdr:rowOff>348345</xdr:rowOff>
    </xdr:from>
    <xdr:to>
      <xdr:col>21</xdr:col>
      <xdr:colOff>492579</xdr:colOff>
      <xdr:row>90</xdr:row>
      <xdr:rowOff>370116</xdr:rowOff>
    </xdr:to>
    <xdr:sp macro="" textlink="">
      <xdr:nvSpPr>
        <xdr:cNvPr id="44" name="TextBox 43">
          <a:extLst>
            <a:ext uri="{FF2B5EF4-FFF2-40B4-BE49-F238E27FC236}">
              <a16:creationId xmlns:a16="http://schemas.microsoft.com/office/drawing/2014/main" id="{6E709111-C7E2-4F38-8F35-A81A051D6189}"/>
            </a:ext>
          </a:extLst>
        </xdr:cNvPr>
        <xdr:cNvSpPr txBox="1"/>
      </xdr:nvSpPr>
      <xdr:spPr>
        <a:xfrm>
          <a:off x="10834005" y="17615265"/>
          <a:ext cx="2460174" cy="456111"/>
        </a:xfrm>
        <a:prstGeom prst="rect">
          <a:avLst/>
        </a:prstGeom>
        <a:solidFill>
          <a:schemeClr val="accent4">
            <a:lumMod val="60000"/>
            <a:lumOff val="4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solidFill>
                <a:schemeClr val="bg1"/>
              </a:solidFill>
              <a:latin typeface="Lucida Bright" panose="02040602050505020304" pitchFamily="18" charset="0"/>
            </a:rPr>
            <a:t>Step</a:t>
          </a:r>
          <a:r>
            <a:rPr lang="en-US" sz="2000" baseline="0">
              <a:solidFill>
                <a:schemeClr val="bg1"/>
              </a:solidFill>
              <a:latin typeface="Lucida Bright" panose="02040602050505020304" pitchFamily="18" charset="0"/>
            </a:rPr>
            <a:t> 6.</a:t>
          </a:r>
          <a:endParaRPr lang="en-US" sz="2000">
            <a:solidFill>
              <a:schemeClr val="bg1"/>
            </a:solidFill>
            <a:latin typeface="Lucida Bright" panose="02040602050505020304" pitchFamily="18" charset="0"/>
          </a:endParaRPr>
        </a:p>
      </xdr:txBody>
    </xdr:sp>
    <xdr:clientData/>
  </xdr:twoCellAnchor>
  <xdr:twoCellAnchor>
    <xdr:from>
      <xdr:col>22</xdr:col>
      <xdr:colOff>406400</xdr:colOff>
      <xdr:row>56</xdr:row>
      <xdr:rowOff>63500</xdr:rowOff>
    </xdr:from>
    <xdr:to>
      <xdr:col>28</xdr:col>
      <xdr:colOff>584200</xdr:colOff>
      <xdr:row>62</xdr:row>
      <xdr:rowOff>12700</xdr:rowOff>
    </xdr:to>
    <xdr:cxnSp macro="">
      <xdr:nvCxnSpPr>
        <xdr:cNvPr id="45" name="Connector: Elbow 44">
          <a:extLst>
            <a:ext uri="{FF2B5EF4-FFF2-40B4-BE49-F238E27FC236}">
              <a16:creationId xmlns:a16="http://schemas.microsoft.com/office/drawing/2014/main" id="{12D4E97C-49B4-4DD0-B075-C11C4256476F}"/>
            </a:ext>
          </a:extLst>
        </xdr:cNvPr>
        <xdr:cNvCxnSpPr/>
      </xdr:nvCxnSpPr>
      <xdr:spPr>
        <a:xfrm rot="10800000" flipV="1">
          <a:off x="13817600" y="10304780"/>
          <a:ext cx="3835400" cy="1061720"/>
        </a:xfrm>
        <a:prstGeom prst="bentConnector3">
          <a:avLst>
            <a:gd name="adj1" fmla="val 99338"/>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495300</xdr:colOff>
      <xdr:row>92</xdr:row>
      <xdr:rowOff>76200</xdr:rowOff>
    </xdr:from>
    <xdr:to>
      <xdr:col>30</xdr:col>
      <xdr:colOff>127000</xdr:colOff>
      <xdr:row>95</xdr:row>
      <xdr:rowOff>129721</xdr:rowOff>
    </xdr:to>
    <xdr:sp macro="" textlink="">
      <xdr:nvSpPr>
        <xdr:cNvPr id="46" name="TextBox 45">
          <a:extLst>
            <a:ext uri="{FF2B5EF4-FFF2-40B4-BE49-F238E27FC236}">
              <a16:creationId xmlns:a16="http://schemas.microsoft.com/office/drawing/2014/main" id="{4C462A99-387F-4FF5-9999-9D1D94BA8010}"/>
            </a:ext>
          </a:extLst>
        </xdr:cNvPr>
        <xdr:cNvSpPr txBox="1"/>
      </xdr:nvSpPr>
      <xdr:spPr>
        <a:xfrm>
          <a:off x="10858500" y="18021300"/>
          <a:ext cx="7670800" cy="59962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2400">
              <a:latin typeface="Lucida Bright" panose="02040602050505020304" pitchFamily="18" charset="0"/>
            </a:rPr>
            <a:t>Reject</a:t>
          </a:r>
          <a:r>
            <a:rPr lang="en-US" sz="2400" baseline="0">
              <a:latin typeface="Lucida Bright" panose="02040602050505020304" pitchFamily="18" charset="0"/>
            </a:rPr>
            <a:t> the Ho</a:t>
          </a:r>
          <a:endParaRPr lang="en-US" sz="2400">
            <a:latin typeface="Lucida Bright" panose="02040602050505020304"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231322</xdr:colOff>
      <xdr:row>3</xdr:row>
      <xdr:rowOff>81641</xdr:rowOff>
    </xdr:from>
    <xdr:to>
      <xdr:col>12</xdr:col>
      <xdr:colOff>571501</xdr:colOff>
      <xdr:row>6</xdr:row>
      <xdr:rowOff>163285</xdr:rowOff>
    </xdr:to>
    <xdr:sp macro="" textlink="">
      <xdr:nvSpPr>
        <xdr:cNvPr id="2" name="Rounded Rectangle 1">
          <a:extLst>
            <a:ext uri="{FF2B5EF4-FFF2-40B4-BE49-F238E27FC236}">
              <a16:creationId xmlns:a16="http://schemas.microsoft.com/office/drawing/2014/main" id="{00000000-0008-0000-0500-000002000000}"/>
            </a:ext>
          </a:extLst>
        </xdr:cNvPr>
        <xdr:cNvSpPr/>
      </xdr:nvSpPr>
      <xdr:spPr>
        <a:xfrm>
          <a:off x="2571751" y="653141"/>
          <a:ext cx="5021036" cy="653144"/>
        </a:xfrm>
        <a:prstGeom prst="roundRect">
          <a:avLst/>
        </a:prstGeom>
        <a:solidFill>
          <a:schemeClr val="accent3">
            <a:lumMod val="40000"/>
            <a:lumOff val="6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latin typeface="Lucida Bright" panose="02040602050505020304" pitchFamily="18" charset="0"/>
            </a:rPr>
            <a:t>Problem</a:t>
          </a:r>
          <a:r>
            <a:rPr lang="en-US" sz="2800" baseline="0">
              <a:solidFill>
                <a:schemeClr val="tx1"/>
              </a:solidFill>
              <a:latin typeface="Lucida Bright" panose="02040602050505020304" pitchFamily="18" charset="0"/>
            </a:rPr>
            <a:t> 6</a:t>
          </a:r>
          <a:endParaRPr lang="en-US" sz="2800">
            <a:solidFill>
              <a:schemeClr val="tx1"/>
            </a:solidFill>
            <a:latin typeface="Lucida Bright" panose="02040602050505020304" pitchFamily="18" charset="0"/>
          </a:endParaRPr>
        </a:p>
      </xdr:txBody>
    </xdr:sp>
    <xdr:clientData/>
  </xdr:twoCellAnchor>
  <xdr:twoCellAnchor>
    <xdr:from>
      <xdr:col>0</xdr:col>
      <xdr:colOff>255814</xdr:colOff>
      <xdr:row>9</xdr:row>
      <xdr:rowOff>126094</xdr:rowOff>
    </xdr:from>
    <xdr:to>
      <xdr:col>16</xdr:col>
      <xdr:colOff>92529</xdr:colOff>
      <xdr:row>34</xdr:row>
      <xdr:rowOff>98879</xdr:rowOff>
    </xdr:to>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255814" y="1726294"/>
              <a:ext cx="9590315" cy="44177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latin typeface="Lucida Bright" panose="02040602050505020304" pitchFamily="18" charset="0"/>
                  <a:ea typeface="+mn-ea"/>
                  <a:cs typeface="+mn-cs"/>
                </a:rPr>
                <a:t>6320</a:t>
              </a:r>
            </a:p>
            <a:p>
              <a:r>
                <a:rPr lang="en-US" sz="2000">
                  <a:solidFill>
                    <a:schemeClr val="dk1"/>
                  </a:solidFill>
                  <a:latin typeface="Lucida Bright" panose="02040602050505020304" pitchFamily="18" charset="0"/>
                  <a:ea typeface="+mn-ea"/>
                  <a:cs typeface="+mn-cs"/>
                </a:rPr>
                <a:t>A DFIC uses a filling machine for its 64-ounce cartons.</a:t>
              </a:r>
            </a:p>
            <a:p>
              <a:endParaRPr lang="en-US" sz="2000">
                <a:solidFill>
                  <a:schemeClr val="dk1"/>
                </a:solidFill>
                <a:latin typeface="Lucida Bright" panose="02040602050505020304" pitchFamily="18" charset="0"/>
                <a:ea typeface="+mn-ea"/>
                <a:cs typeface="+mn-cs"/>
              </a:endParaRPr>
            </a:p>
            <a:p>
              <a:r>
                <a:rPr lang="en-US" sz="2000">
                  <a:solidFill>
                    <a:schemeClr val="dk1"/>
                  </a:solidFill>
                  <a:latin typeface="Lucida Bright" panose="02040602050505020304" pitchFamily="18" charset="0"/>
                  <a:ea typeface="+mn-ea"/>
                  <a:cs typeface="+mn-cs"/>
                </a:rPr>
                <a:t>There is</a:t>
              </a:r>
              <a:r>
                <a:rPr lang="en-US" sz="2000" baseline="0">
                  <a:solidFill>
                    <a:schemeClr val="dk1"/>
                  </a:solidFill>
                  <a:latin typeface="Lucida Bright" panose="02040602050505020304" pitchFamily="18" charset="0"/>
                  <a:ea typeface="+mn-ea"/>
                  <a:cs typeface="+mn-cs"/>
                </a:rPr>
                <a:t> some variation in the actual amount of ice cream that goes into the carton.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machine can go out of adjustment and put a mean amount either less or more than </a:t>
              </a:r>
              <a:r>
                <a:rPr lang="en-US" sz="2000" b="1" baseline="0">
                  <a:solidFill>
                    <a:srgbClr val="C00000"/>
                  </a:solidFill>
                  <a:latin typeface="Lucida Bright" panose="02040602050505020304" pitchFamily="18" charset="0"/>
                  <a:ea typeface="+mn-ea"/>
                  <a:cs typeface="+mn-cs"/>
                </a:rPr>
                <a:t>64 </a:t>
              </a:r>
              <a:r>
                <a:rPr lang="en-US" sz="2000" baseline="0">
                  <a:solidFill>
                    <a:schemeClr val="dk1"/>
                  </a:solidFill>
                  <a:latin typeface="Lucida Bright" panose="02040602050505020304" pitchFamily="18" charset="0"/>
                  <a:ea typeface="+mn-ea"/>
                  <a:cs typeface="+mn-cs"/>
                </a:rPr>
                <a:t>ounces in the cartons.</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To monitor the filling process, the production manager selects a simple random sample of </a:t>
              </a:r>
              <a:r>
                <a:rPr lang="en-US" sz="2000" b="1" baseline="0">
                  <a:solidFill>
                    <a:srgbClr val="C00000"/>
                  </a:solidFill>
                  <a:latin typeface="Lucida Bright" panose="02040602050505020304" pitchFamily="18" charset="0"/>
                  <a:ea typeface="+mn-ea"/>
                  <a:cs typeface="+mn-cs"/>
                </a:rPr>
                <a:t>16</a:t>
              </a:r>
              <a:r>
                <a:rPr lang="en-US" sz="2000" b="1" baseline="0">
                  <a:solidFill>
                    <a:srgbClr val="FF0000"/>
                  </a:solidFill>
                  <a:latin typeface="Lucida Bright" panose="02040602050505020304" pitchFamily="18" charset="0"/>
                  <a:ea typeface="+mn-ea"/>
                  <a:cs typeface="+mn-cs"/>
                </a:rPr>
                <a:t> </a:t>
              </a:r>
              <a:r>
                <a:rPr lang="en-US" sz="2000" baseline="0">
                  <a:solidFill>
                    <a:schemeClr val="dk1"/>
                  </a:solidFill>
                  <a:latin typeface="Lucida Bright" panose="02040602050505020304" pitchFamily="18" charset="0"/>
                  <a:ea typeface="+mn-ea"/>
                  <a:cs typeface="+mn-cs"/>
                </a:rPr>
                <a:t>filled ice cream cartons each day. </a:t>
              </a:r>
            </a:p>
            <a:p>
              <a:r>
                <a:rPr lang="en-US" sz="2000" baseline="0">
                  <a:solidFill>
                    <a:schemeClr val="dk1"/>
                  </a:solidFill>
                  <a:latin typeface="Lucida Bright" panose="02040602050505020304" pitchFamily="18" charset="0"/>
                  <a:ea typeface="+mn-ea"/>
                  <a:cs typeface="+mn-cs"/>
                </a:rPr>
                <a:t> </a:t>
              </a:r>
              <a14:m>
                <m:oMath xmlns:m="http://schemas.openxmlformats.org/officeDocument/2006/math">
                  <m:acc>
                    <m:accPr>
                      <m:chr m:val="̅"/>
                      <m:ctrlPr>
                        <a:rPr lang="en-US" sz="2000" b="1" i="1" baseline="0">
                          <a:solidFill>
                            <a:srgbClr val="C00000"/>
                          </a:solidFill>
                          <a:latin typeface="Cambria Math" panose="02040503050406030204" pitchFamily="18" charset="0"/>
                          <a:ea typeface="+mn-ea"/>
                          <a:cs typeface="+mn-cs"/>
                        </a:rPr>
                      </m:ctrlPr>
                    </m:accPr>
                    <m:e>
                      <m:r>
                        <a:rPr lang="en-US" sz="2000" b="1" i="1" baseline="0">
                          <a:solidFill>
                            <a:srgbClr val="C00000"/>
                          </a:solidFill>
                          <a:latin typeface="Cambria Math" panose="02040503050406030204" pitchFamily="18" charset="0"/>
                          <a:ea typeface="+mn-ea"/>
                          <a:cs typeface="+mn-cs"/>
                        </a:rPr>
                        <m:t>𝑿</m:t>
                      </m:r>
                      <m:r>
                        <a:rPr lang="en-US" sz="2000" b="1" i="1" baseline="0">
                          <a:solidFill>
                            <a:srgbClr val="C00000"/>
                          </a:solidFill>
                          <a:latin typeface="Cambria Math" panose="02040503050406030204" pitchFamily="18" charset="0"/>
                          <a:ea typeface="+mn-ea"/>
                          <a:cs typeface="+mn-cs"/>
                        </a:rPr>
                        <m:t> </m:t>
                      </m:r>
                    </m:e>
                  </m:acc>
                </m:oMath>
              </a14:m>
              <a:r>
                <a:rPr lang="en-US" sz="2000" b="1" baseline="0">
                  <a:solidFill>
                    <a:srgbClr val="C00000"/>
                  </a:solidFill>
                  <a:latin typeface="Lucida Bright" panose="02040602050505020304" pitchFamily="18" charset="0"/>
                  <a:ea typeface="+mn-ea"/>
                  <a:cs typeface="+mn-cs"/>
                </a:rPr>
                <a:t>= 64.2, s = 0.72</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Test whether or not the machine is in the adjustment (works properly.)</a:t>
              </a:r>
              <a:endParaRPr lang="en-US" sz="2000">
                <a:solidFill>
                  <a:schemeClr val="dk1"/>
                </a:solidFill>
                <a:latin typeface="Lucida Bright" panose="02040602050505020304" pitchFamily="18" charset="0"/>
                <a:ea typeface="+mn-ea"/>
                <a:cs typeface="+mn-cs"/>
              </a:endParaRPr>
            </a:p>
          </xdr:txBody>
        </xdr:sp>
      </mc:Choice>
      <mc:Fallback xmlns="">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255814" y="1726294"/>
              <a:ext cx="9590315" cy="44177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latin typeface="Lucida Bright" panose="02040602050505020304" pitchFamily="18" charset="0"/>
                  <a:ea typeface="+mn-ea"/>
                  <a:cs typeface="+mn-cs"/>
                </a:rPr>
                <a:t>6320</a:t>
              </a:r>
            </a:p>
            <a:p>
              <a:r>
                <a:rPr lang="en-US" sz="2000">
                  <a:solidFill>
                    <a:schemeClr val="dk1"/>
                  </a:solidFill>
                  <a:latin typeface="Lucida Bright" panose="02040602050505020304" pitchFamily="18" charset="0"/>
                  <a:ea typeface="+mn-ea"/>
                  <a:cs typeface="+mn-cs"/>
                </a:rPr>
                <a:t>A DFIC uses a filling machine for its 64-ounce cartons.</a:t>
              </a:r>
            </a:p>
            <a:p>
              <a:endParaRPr lang="en-US" sz="2000">
                <a:solidFill>
                  <a:schemeClr val="dk1"/>
                </a:solidFill>
                <a:latin typeface="Lucida Bright" panose="02040602050505020304" pitchFamily="18" charset="0"/>
                <a:ea typeface="+mn-ea"/>
                <a:cs typeface="+mn-cs"/>
              </a:endParaRPr>
            </a:p>
            <a:p>
              <a:r>
                <a:rPr lang="en-US" sz="2000">
                  <a:solidFill>
                    <a:schemeClr val="dk1"/>
                  </a:solidFill>
                  <a:latin typeface="Lucida Bright" panose="02040602050505020304" pitchFamily="18" charset="0"/>
                  <a:ea typeface="+mn-ea"/>
                  <a:cs typeface="+mn-cs"/>
                </a:rPr>
                <a:t>There is</a:t>
              </a:r>
              <a:r>
                <a:rPr lang="en-US" sz="2000" baseline="0">
                  <a:solidFill>
                    <a:schemeClr val="dk1"/>
                  </a:solidFill>
                  <a:latin typeface="Lucida Bright" panose="02040602050505020304" pitchFamily="18" charset="0"/>
                  <a:ea typeface="+mn-ea"/>
                  <a:cs typeface="+mn-cs"/>
                </a:rPr>
                <a:t> some variation in the actual amount of ice cream that goes into the carton.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machine can go out of adjustment and put a mean amount either less or more than </a:t>
              </a:r>
              <a:r>
                <a:rPr lang="en-US" sz="2000" b="1" baseline="0">
                  <a:solidFill>
                    <a:srgbClr val="C00000"/>
                  </a:solidFill>
                  <a:latin typeface="Lucida Bright" panose="02040602050505020304" pitchFamily="18" charset="0"/>
                  <a:ea typeface="+mn-ea"/>
                  <a:cs typeface="+mn-cs"/>
                </a:rPr>
                <a:t>64 </a:t>
              </a:r>
              <a:r>
                <a:rPr lang="en-US" sz="2000" baseline="0">
                  <a:solidFill>
                    <a:schemeClr val="dk1"/>
                  </a:solidFill>
                  <a:latin typeface="Lucida Bright" panose="02040602050505020304" pitchFamily="18" charset="0"/>
                  <a:ea typeface="+mn-ea"/>
                  <a:cs typeface="+mn-cs"/>
                </a:rPr>
                <a:t>ounces in the cartons.</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To monitor the filling process, the production manager selects a simple random sample of </a:t>
              </a:r>
              <a:r>
                <a:rPr lang="en-US" sz="2000" b="1" baseline="0">
                  <a:solidFill>
                    <a:srgbClr val="C00000"/>
                  </a:solidFill>
                  <a:latin typeface="Lucida Bright" panose="02040602050505020304" pitchFamily="18" charset="0"/>
                  <a:ea typeface="+mn-ea"/>
                  <a:cs typeface="+mn-cs"/>
                </a:rPr>
                <a:t>16</a:t>
              </a:r>
              <a:r>
                <a:rPr lang="en-US" sz="2000" b="1" baseline="0">
                  <a:solidFill>
                    <a:srgbClr val="FF0000"/>
                  </a:solidFill>
                  <a:latin typeface="Lucida Bright" panose="02040602050505020304" pitchFamily="18" charset="0"/>
                  <a:ea typeface="+mn-ea"/>
                  <a:cs typeface="+mn-cs"/>
                </a:rPr>
                <a:t> </a:t>
              </a:r>
              <a:r>
                <a:rPr lang="en-US" sz="2000" baseline="0">
                  <a:solidFill>
                    <a:schemeClr val="dk1"/>
                  </a:solidFill>
                  <a:latin typeface="Lucida Bright" panose="02040602050505020304" pitchFamily="18" charset="0"/>
                  <a:ea typeface="+mn-ea"/>
                  <a:cs typeface="+mn-cs"/>
                </a:rPr>
                <a:t>filled ice cream cartons each day. </a:t>
              </a:r>
            </a:p>
            <a:p>
              <a:r>
                <a:rPr lang="en-US" sz="2000" baseline="0">
                  <a:solidFill>
                    <a:schemeClr val="dk1"/>
                  </a:solidFill>
                  <a:latin typeface="Lucida Bright" panose="02040602050505020304" pitchFamily="18" charset="0"/>
                  <a:ea typeface="+mn-ea"/>
                  <a:cs typeface="+mn-cs"/>
                </a:rPr>
                <a:t> </a:t>
              </a:r>
              <a:r>
                <a:rPr lang="en-US" sz="2000" b="1" i="0" baseline="0">
                  <a:solidFill>
                    <a:srgbClr val="C00000"/>
                  </a:solidFill>
                  <a:latin typeface="Cambria Math" panose="02040503050406030204" pitchFamily="18" charset="0"/>
                  <a:ea typeface="+mn-ea"/>
                  <a:cs typeface="+mn-cs"/>
                </a:rPr>
                <a:t>(𝑿 ) ̅</a:t>
              </a:r>
              <a:r>
                <a:rPr lang="en-US" sz="2000" b="1" baseline="0">
                  <a:solidFill>
                    <a:srgbClr val="C00000"/>
                  </a:solidFill>
                  <a:latin typeface="Lucida Bright" panose="02040602050505020304" pitchFamily="18" charset="0"/>
                  <a:ea typeface="+mn-ea"/>
                  <a:cs typeface="+mn-cs"/>
                </a:rPr>
                <a:t>= 64.2, s = 0.72</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Test whether or not the machine is in the adjustment (works properly.)</a:t>
              </a:r>
              <a:endParaRPr lang="en-US" sz="2000">
                <a:solidFill>
                  <a:schemeClr val="dk1"/>
                </a:solidFill>
                <a:latin typeface="Lucida Bright" panose="02040602050505020304" pitchFamily="18" charset="0"/>
                <a:ea typeface="+mn-ea"/>
                <a:cs typeface="+mn-cs"/>
              </a:endParaRPr>
            </a:p>
          </xdr:txBody>
        </xdr:sp>
      </mc:Fallback>
    </mc:AlternateContent>
    <xdr:clientData/>
  </xdr:twoCellAnchor>
  <xdr:twoCellAnchor>
    <xdr:from>
      <xdr:col>1</xdr:col>
      <xdr:colOff>54429</xdr:colOff>
      <xdr:row>2</xdr:row>
      <xdr:rowOff>68036</xdr:rowOff>
    </xdr:from>
    <xdr:to>
      <xdr:col>3</xdr:col>
      <xdr:colOff>217715</xdr:colOff>
      <xdr:row>7</xdr:row>
      <xdr:rowOff>149678</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500-000004000000}"/>
            </a:ext>
          </a:extLst>
        </xdr:cNvPr>
        <xdr:cNvSpPr/>
      </xdr:nvSpPr>
      <xdr:spPr>
        <a:xfrm>
          <a:off x="639536" y="449036"/>
          <a:ext cx="1333500" cy="1034142"/>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latin typeface="Lucida Bright" panose="02040602050505020304" pitchFamily="18" charset="0"/>
            </a:rPr>
            <a:t>Back</a:t>
          </a:r>
        </a:p>
      </xdr:txBody>
    </xdr:sp>
    <xdr:clientData/>
  </xdr:twoCellAnchor>
  <xdr:twoCellAnchor>
    <xdr:from>
      <xdr:col>17</xdr:col>
      <xdr:colOff>95250</xdr:colOff>
      <xdr:row>9</xdr:row>
      <xdr:rowOff>136071</xdr:rowOff>
    </xdr:from>
    <xdr:to>
      <xdr:col>17</xdr:col>
      <xdr:colOff>95250</xdr:colOff>
      <xdr:row>88</xdr:row>
      <xdr:rowOff>13608</xdr:rowOff>
    </xdr:to>
    <xdr:cxnSp macro="">
      <xdr:nvCxnSpPr>
        <xdr:cNvPr id="5" name="Straight Connector 4">
          <a:extLst>
            <a:ext uri="{FF2B5EF4-FFF2-40B4-BE49-F238E27FC236}">
              <a16:creationId xmlns:a16="http://schemas.microsoft.com/office/drawing/2014/main" id="{00000000-0008-0000-0500-000005000000}"/>
            </a:ext>
          </a:extLst>
        </xdr:cNvPr>
        <xdr:cNvCxnSpPr/>
      </xdr:nvCxnSpPr>
      <xdr:spPr>
        <a:xfrm flipH="1">
          <a:off x="10504714" y="1850571"/>
          <a:ext cx="0" cy="161108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449035</xdr:colOff>
      <xdr:row>37</xdr:row>
      <xdr:rowOff>95251</xdr:rowOff>
    </xdr:from>
    <xdr:to>
      <xdr:col>5</xdr:col>
      <xdr:colOff>408213</xdr:colOff>
      <xdr:row>41</xdr:row>
      <xdr:rowOff>122466</xdr:rowOff>
    </xdr:to>
    <xdr:sp macro="" textlink="">
      <xdr:nvSpPr>
        <xdr:cNvPr id="6" name="Rounded Rectangle 5">
          <a:extLst>
            <a:ext uri="{FF2B5EF4-FFF2-40B4-BE49-F238E27FC236}">
              <a16:creationId xmlns:a16="http://schemas.microsoft.com/office/drawing/2014/main" id="{00000000-0008-0000-0500-000006000000}"/>
            </a:ext>
          </a:extLst>
        </xdr:cNvPr>
        <xdr:cNvSpPr/>
      </xdr:nvSpPr>
      <xdr:spPr>
        <a:xfrm>
          <a:off x="449035" y="7143751"/>
          <a:ext cx="2884714"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FF00"/>
              </a:solidFill>
            </a:rPr>
            <a:t>Solution</a:t>
          </a:r>
        </a:p>
      </xdr:txBody>
    </xdr:sp>
    <xdr:clientData/>
  </xdr:twoCellAnchor>
  <xdr:twoCellAnchor>
    <xdr:from>
      <xdr:col>0</xdr:col>
      <xdr:colOff>476248</xdr:colOff>
      <xdr:row>43</xdr:row>
      <xdr:rowOff>68035</xdr:rowOff>
    </xdr:from>
    <xdr:to>
      <xdr:col>15</xdr:col>
      <xdr:colOff>495300</xdr:colOff>
      <xdr:row>102</xdr:row>
      <xdr:rowOff>79375</xdr:rowOff>
    </xdr:to>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00000000-0008-0000-0500-000008000000}"/>
                </a:ext>
              </a:extLst>
            </xdr:cNvPr>
            <xdr:cNvSpPr txBox="1"/>
          </xdr:nvSpPr>
          <xdr:spPr>
            <a:xfrm>
              <a:off x="476248" y="8259535"/>
              <a:ext cx="8829677" cy="128859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u="sng">
                  <a:solidFill>
                    <a:srgbClr val="C00000"/>
                  </a:solidFill>
                  <a:latin typeface="Lucida Bright" panose="02040602050505020304" pitchFamily="18" charset="0"/>
                </a:rPr>
                <a:t>Step 1. Specify the population value of interest</a:t>
              </a:r>
              <a:r>
                <a:rPr lang="en-US" sz="2000" u="sng">
                  <a:solidFill>
                    <a:srgbClr val="C00000"/>
                  </a:solidFill>
                  <a:latin typeface="Lucida Bright" panose="02040602050505020304" pitchFamily="18" charset="0"/>
                </a:rPr>
                <a:t>:</a:t>
              </a:r>
            </a:p>
            <a:p>
              <a:endParaRPr lang="en-US" sz="2000">
                <a:latin typeface="Lucida Bright" panose="02040602050505020304" pitchFamily="18" charset="0"/>
              </a:endParaRPr>
            </a:p>
            <a:p>
              <a:r>
                <a:rPr lang="en-US" sz="2000">
                  <a:latin typeface="Lucida Bright" panose="02040602050505020304" pitchFamily="18" charset="0"/>
                </a:rPr>
                <a:t>The</a:t>
              </a:r>
              <a:r>
                <a:rPr lang="en-US" sz="2000" baseline="0">
                  <a:latin typeface="Lucida Bright" panose="02040602050505020304" pitchFamily="18" charset="0"/>
                </a:rPr>
                <a:t> manager is interested in the mean amount of ice cream that goes into the carton.</a:t>
              </a:r>
              <a:r>
                <a:rPr lang="en-US" sz="2000">
                  <a:latin typeface="Lucida Bright" panose="02040602050505020304" pitchFamily="18" charset="0"/>
                </a:rPr>
                <a:t>.</a:t>
              </a:r>
            </a:p>
            <a:p>
              <a:endParaRPr lang="en-US" sz="2000" b="1">
                <a:latin typeface="Lucida Bright" panose="02040602050505020304" pitchFamily="18" charset="0"/>
              </a:endParaRPr>
            </a:p>
            <a:p>
              <a:r>
                <a:rPr lang="en-US" sz="2000" b="1" u="sng">
                  <a:solidFill>
                    <a:srgbClr val="C00000"/>
                  </a:solidFill>
                  <a:latin typeface="Lucida Bright" panose="02040602050505020304" pitchFamily="18" charset="0"/>
                </a:rPr>
                <a:t>Step</a:t>
              </a:r>
              <a:r>
                <a:rPr lang="en-US" sz="2000" b="1" u="sng" baseline="0">
                  <a:solidFill>
                    <a:srgbClr val="C00000"/>
                  </a:solidFill>
                  <a:latin typeface="Lucida Bright" panose="02040602050505020304" pitchFamily="18" charset="0"/>
                </a:rPr>
                <a:t> 2. Formulate the Ho and Ha:</a:t>
              </a:r>
            </a:p>
            <a:p>
              <a:r>
                <a:rPr lang="en-US" sz="2000" b="0" baseline="0">
                  <a:latin typeface="Lucida Bright" panose="02040602050505020304" pitchFamily="18" charset="0"/>
                </a:rPr>
                <a:t>The status quo is that the machine continues to fill ice cream cartons with a mean equal to 64 ounces.</a:t>
              </a:r>
            </a:p>
            <a:p>
              <a:endParaRPr lang="en-US" sz="2000" baseline="0">
                <a:latin typeface="Lucida Bright" panose="02040602050505020304" pitchFamily="18" charset="0"/>
              </a:endParaRPr>
            </a:p>
            <a:p>
              <a:r>
                <a:rPr lang="en-US" sz="2000" baseline="0">
                  <a:latin typeface="Lucida Bright" panose="02040602050505020304" pitchFamily="18" charset="0"/>
                </a:rPr>
                <a:t>Ho: µ = 64 ounces (machine is in adjustment)</a:t>
              </a:r>
            </a:p>
            <a:p>
              <a:r>
                <a:rPr lang="en-US" sz="2000" baseline="0">
                  <a:latin typeface="Lucida Bright" panose="02040602050505020304" pitchFamily="18" charset="0"/>
                </a:rPr>
                <a:t>Ha: µ ≠ 64 ounces (machine is out of adjustment)</a:t>
              </a:r>
            </a:p>
            <a:p>
              <a:endParaRPr lang="en-US" sz="2000" b="1" baseline="0">
                <a:solidFill>
                  <a:srgbClr val="C00000"/>
                </a:solidFill>
                <a:latin typeface="Lucida Bright" panose="02040602050505020304" pitchFamily="18" charset="0"/>
              </a:endParaRPr>
            </a:p>
            <a:p>
              <a:r>
                <a:rPr lang="en-US" sz="2000" b="1" u="sng" baseline="0">
                  <a:solidFill>
                    <a:srgbClr val="C00000"/>
                  </a:solidFill>
                  <a:latin typeface="Lucida Bright" panose="02040602050505020304" pitchFamily="18" charset="0"/>
                </a:rPr>
                <a:t>Step 3. Specify the desired level of significance:</a:t>
              </a:r>
            </a:p>
            <a:p>
              <a:endParaRPr lang="en-US" sz="2000" b="1" u="sng" baseline="0">
                <a:solidFill>
                  <a:schemeClr val="accent3">
                    <a:lumMod val="50000"/>
                  </a:schemeClr>
                </a:solidFill>
                <a:latin typeface="Lucida Bright" panose="02040602050505020304" pitchFamily="18" charset="0"/>
              </a:endParaRPr>
            </a:p>
            <a:p>
              <a:r>
                <a:rPr lang="en-US" sz="2000" baseline="0">
                  <a:latin typeface="Lucida Bright" panose="02040602050505020304" pitchFamily="18" charset="0"/>
                </a:rPr>
                <a:t>α = 0.05</a:t>
              </a:r>
            </a:p>
            <a:p>
              <a:endParaRPr lang="en-US" sz="2000" b="1" u="sng" baseline="0">
                <a:solidFill>
                  <a:srgbClr val="C00000"/>
                </a:solidFill>
                <a:latin typeface="Lucida Bright" panose="02040602050505020304" pitchFamily="18" charset="0"/>
              </a:endParaRPr>
            </a:p>
            <a:p>
              <a:r>
                <a:rPr lang="en-US" sz="2000" b="1" u="sng" baseline="0">
                  <a:solidFill>
                    <a:srgbClr val="C00000"/>
                  </a:solidFill>
                  <a:latin typeface="Lucida Bright" panose="02040602050505020304" pitchFamily="18" charset="0"/>
                </a:rPr>
                <a:t>Step 4. Construct the rejection region:</a:t>
              </a:r>
            </a:p>
            <a:p>
              <a:endParaRPr lang="en-US" sz="2000" b="1" baseline="0">
                <a:latin typeface="Lucida Bright" panose="02040602050505020304" pitchFamily="18" charset="0"/>
              </a:endParaRPr>
            </a:p>
            <a:p>
              <a:r>
                <a:rPr lang="en-US" sz="2000" b="0" baseline="0">
                  <a:latin typeface="Lucida Bright" panose="02040602050505020304" pitchFamily="18" charset="0"/>
                </a:rPr>
                <a:t>This is a two-tail , t-distribution test.</a:t>
              </a:r>
            </a:p>
            <a:p>
              <a:endParaRPr lang="en-US" sz="2000" b="0" baseline="0">
                <a:latin typeface="Lucida Bright" panose="02040602050505020304" pitchFamily="18" charset="0"/>
              </a:endParaRPr>
            </a:p>
            <a:p>
              <a:r>
                <a:rPr lang="en-US" sz="2000" b="0" baseline="0">
                  <a:latin typeface="Lucida Bright" panose="02040602050505020304" pitchFamily="18" charset="0"/>
                </a:rPr>
                <a:t>Degrees of freedom = n-1 = 16-1 =15</a:t>
              </a:r>
            </a:p>
            <a:p>
              <a:endParaRPr lang="en-US" sz="2000" b="0" baseline="0">
                <a:latin typeface="Lucida Bright" panose="02040602050505020304" pitchFamily="18" charset="0"/>
              </a:endParaRPr>
            </a:p>
            <a:p>
              <a:r>
                <a:rPr lang="en-US" sz="2000" b="1" baseline="0">
                  <a:solidFill>
                    <a:srgbClr val="C00000"/>
                  </a:solidFill>
                  <a:latin typeface="Lucida Bright" panose="02040602050505020304" pitchFamily="18" charset="0"/>
                </a:rPr>
                <a:t>t (critical values) </a:t>
              </a:r>
              <a:r>
                <a:rPr lang="en-US" sz="2000" baseline="0">
                  <a:latin typeface="Lucida Bright" panose="02040602050505020304" pitchFamily="18" charset="0"/>
                </a:rPr>
                <a:t>= -</a:t>
              </a:r>
              <a:r>
                <a:rPr lang="en-US" sz="2000" b="1" baseline="0">
                  <a:solidFill>
                    <a:srgbClr val="C00000"/>
                  </a:solidFill>
                  <a:latin typeface="Lucida Bright" panose="02040602050505020304" pitchFamily="18" charset="0"/>
                </a:rPr>
                <a:t>2.1314 and 2.1314</a:t>
              </a:r>
            </a:p>
            <a:p>
              <a:endParaRPr lang="en-US" sz="2000" b="1" baseline="0">
                <a:solidFill>
                  <a:srgbClr val="FF0000"/>
                </a:solidFill>
                <a:latin typeface="Lucida Bright" panose="02040602050505020304" pitchFamily="18" charset="0"/>
              </a:endParaRPr>
            </a:p>
            <a:p>
              <a:r>
                <a:rPr lang="en-US" sz="2000" b="1" u="sng" baseline="0">
                  <a:solidFill>
                    <a:srgbClr val="C00000"/>
                  </a:solidFill>
                  <a:latin typeface="Lucida Bright" panose="02040602050505020304" pitchFamily="18" charset="0"/>
                </a:rPr>
                <a:t>Step 5. Compute the test statistics:</a:t>
              </a:r>
            </a:p>
            <a:p>
              <a:endParaRPr lang="en-US" sz="2000" b="1" u="sng" baseline="0">
                <a:solidFill>
                  <a:schemeClr val="accent3">
                    <a:lumMod val="50000"/>
                  </a:schemeClr>
                </a:solidFill>
                <a:latin typeface="Lucida Bright" panose="02040602050505020304" pitchFamily="18" charset="0"/>
              </a:endParaRPr>
            </a:p>
            <a:p>
              <a:r>
                <a:rPr lang="en-US" sz="2000" b="0" u="none" baseline="0">
                  <a:solidFill>
                    <a:schemeClr val="tx1"/>
                  </a:solidFill>
                  <a:latin typeface="Lucida Bright" panose="02040602050505020304" pitchFamily="18" charset="0"/>
                </a:rPr>
                <a:t>Assume</a:t>
              </a:r>
              <a:r>
                <a:rPr lang="en-US" sz="2000" b="1" u="none" baseline="0">
                  <a:solidFill>
                    <a:srgbClr val="C00000"/>
                  </a:solidFill>
                  <a:latin typeface="Lucida Bright" panose="02040602050505020304" pitchFamily="18" charset="0"/>
                </a:rPr>
                <a:t>: s = 0.72 and n = 16</a:t>
              </a:r>
            </a:p>
            <a:p>
              <a:endParaRPr lang="en-US" sz="2000" b="1" u="sng" baseline="0">
                <a:solidFill>
                  <a:schemeClr val="accent3">
                    <a:lumMod val="50000"/>
                  </a:schemeClr>
                </a:solidFill>
                <a:latin typeface="Lucida Bright" panose="02040602050505020304" pitchFamily="18" charset="0"/>
              </a:endParaRPr>
            </a:p>
            <a:p>
              <a:endParaRPr lang="en-US" sz="2000" b="0"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t(test)=(</a:t>
              </a:r>
              <a14:m>
                <m:oMath xmlns:m="http://schemas.openxmlformats.org/officeDocument/2006/math">
                  <m:acc>
                    <m:accPr>
                      <m:chr m:val="̅"/>
                      <m:ctrlPr>
                        <a:rPr lang="en-US" sz="2000" b="0" i="1" baseline="0">
                          <a:solidFill>
                            <a:schemeClr val="tx1"/>
                          </a:solidFill>
                          <a:latin typeface="Cambria Math" panose="02040503050406030204" pitchFamily="18" charset="0"/>
                        </a:rPr>
                      </m:ctrlPr>
                    </m:accPr>
                    <m:e>
                      <m:r>
                        <a:rPr lang="en-US" sz="2000" b="0" i="1" baseline="0">
                          <a:solidFill>
                            <a:schemeClr val="tx1"/>
                          </a:solidFill>
                          <a:latin typeface="Cambria Math" panose="02040503050406030204" pitchFamily="18" charset="0"/>
                        </a:rPr>
                        <m:t>𝑋</m:t>
                      </m:r>
                    </m:e>
                  </m:acc>
                </m:oMath>
              </a14:m>
              <a:r>
                <a:rPr lang="en-US" sz="2000" b="0" baseline="0">
                  <a:solidFill>
                    <a:schemeClr val="tx1"/>
                  </a:solidFill>
                  <a:latin typeface="Lucida Bright" panose="02040602050505020304" pitchFamily="18" charset="0"/>
                </a:rPr>
                <a:t>-µ)/(s/</a:t>
              </a:r>
              <a14:m>
                <m:oMath xmlns:m="http://schemas.openxmlformats.org/officeDocument/2006/math">
                  <m:rad>
                    <m:radPr>
                      <m:degHide m:val="on"/>
                      <m:ctrlPr>
                        <a:rPr lang="en-US" sz="2000" b="0" i="1" baseline="0">
                          <a:solidFill>
                            <a:schemeClr val="tx1"/>
                          </a:solidFill>
                          <a:latin typeface="Cambria Math" panose="02040503050406030204" pitchFamily="18" charset="0"/>
                        </a:rPr>
                      </m:ctrlPr>
                    </m:radPr>
                    <m:deg/>
                    <m:e>
                      <m:r>
                        <a:rPr lang="en-US" sz="2000" b="0" i="1" baseline="0">
                          <a:solidFill>
                            <a:schemeClr val="tx1"/>
                          </a:solidFill>
                          <a:latin typeface="Cambria Math" panose="02040503050406030204" pitchFamily="18" charset="0"/>
                        </a:rPr>
                        <m:t>𝑛</m:t>
                      </m:r>
                    </m:e>
                  </m:rad>
                </m:oMath>
              </a14:m>
              <a:r>
                <a:rPr lang="en-US" sz="2000" b="0" baseline="0">
                  <a:solidFill>
                    <a:schemeClr val="tx1"/>
                  </a:solidFill>
                  <a:latin typeface="Lucida Bright" panose="02040602050505020304" pitchFamily="18" charset="0"/>
                </a:rPr>
                <a:t>) =</a:t>
              </a:r>
              <a:r>
                <a:rPr lang="en-US" sz="2000" b="1" baseline="0">
                  <a:solidFill>
                    <a:srgbClr val="C00000"/>
                  </a:solidFill>
                  <a:latin typeface="Lucida Bright" panose="02040602050505020304" pitchFamily="18" charset="0"/>
                </a:rPr>
                <a:t>1.1111</a:t>
              </a:r>
            </a:p>
            <a:p>
              <a:endParaRPr lang="en-US" sz="2000" b="1" baseline="0">
                <a:solidFill>
                  <a:srgbClr val="FF0000"/>
                </a:solidFill>
                <a:latin typeface="Lucida Bright" panose="02040602050505020304" pitchFamily="18" charset="0"/>
              </a:endParaRPr>
            </a:p>
            <a:p>
              <a:r>
                <a:rPr lang="en-US" sz="2000" b="1" u="sng" baseline="0">
                  <a:solidFill>
                    <a:srgbClr val="C00000"/>
                  </a:solidFill>
                  <a:latin typeface="Lucida Bright" panose="02040602050505020304" pitchFamily="18" charset="0"/>
                </a:rPr>
                <a:t>Step 6. Reach a decision:</a:t>
              </a:r>
            </a:p>
            <a:p>
              <a:endParaRPr lang="en-US" sz="2000" b="1"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Since  </a:t>
              </a:r>
              <a:r>
                <a:rPr lang="en-US" sz="2000" b="1" baseline="0">
                  <a:solidFill>
                    <a:srgbClr val="C00000"/>
                  </a:solidFill>
                  <a:latin typeface="Lucida Bright" panose="02040602050505020304" pitchFamily="18" charset="0"/>
                </a:rPr>
                <a:t>t(test 1.1111) &gt;--2.1314 and t(test 1.1111) &lt; 2.1314</a:t>
              </a:r>
            </a:p>
            <a:p>
              <a:endParaRPr lang="en-US" sz="2000" b="0"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We do not reject the Ho hypothesis.</a:t>
              </a:r>
            </a:p>
            <a:p>
              <a:pPr fontAlgn="base"/>
              <a:endParaRPr lang="en-US" sz="1800" b="1" baseline="0">
                <a:solidFill>
                  <a:srgbClr val="C00000"/>
                </a:solidFill>
                <a:latin typeface="Lucida Bright" panose="02040602050505020304" pitchFamily="18" charset="0"/>
                <a:ea typeface="+mn-ea"/>
                <a:cs typeface="+mn-cs"/>
              </a:endParaRPr>
            </a:p>
            <a:p>
              <a:r>
                <a:rPr lang="en-US" sz="2000" b="1" u="sng" baseline="0">
                  <a:solidFill>
                    <a:srgbClr val="C00000"/>
                  </a:solidFill>
                  <a:latin typeface="Lucida Bright" panose="02040602050505020304" pitchFamily="18" charset="0"/>
                  <a:ea typeface="+mn-ea"/>
                  <a:cs typeface="+mn-cs"/>
                </a:rPr>
                <a:t>Step 7. Draw a conclusion:</a:t>
              </a:r>
            </a:p>
            <a:p>
              <a:endParaRPr lang="en-US" sz="2000" b="1" baseline="0">
                <a:solidFill>
                  <a:schemeClr val="dk1"/>
                </a:solidFill>
                <a:latin typeface="Lucida Bright" panose="02040602050505020304" pitchFamily="18" charset="0"/>
                <a:ea typeface="+mn-ea"/>
                <a:cs typeface="+mn-cs"/>
              </a:endParaRPr>
            </a:p>
            <a:p>
              <a:r>
                <a:rPr lang="en-US" sz="2000" b="0" baseline="0">
                  <a:solidFill>
                    <a:schemeClr val="dk1"/>
                  </a:solidFill>
                  <a:latin typeface="Lucida Bright" panose="02040602050505020304" pitchFamily="18" charset="0"/>
                  <a:ea typeface="+mn-ea"/>
                  <a:cs typeface="+mn-cs"/>
                </a:rPr>
                <a:t>Based on the sample data, the company has no reason to believe that the filling machine is out of adjustment.</a:t>
              </a:r>
            </a:p>
          </xdr:txBody>
        </xdr:sp>
      </mc:Choice>
      <mc:Fallback xmlns="">
        <xdr:sp macro="" textlink="">
          <xdr:nvSpPr>
            <xdr:cNvPr id="8" name="TextBox 7">
              <a:extLst>
                <a:ext uri="{FF2B5EF4-FFF2-40B4-BE49-F238E27FC236}">
                  <a16:creationId xmlns:a16="http://schemas.microsoft.com/office/drawing/2014/main" id="{00000000-0008-0000-0500-000008000000}"/>
                </a:ext>
              </a:extLst>
            </xdr:cNvPr>
            <xdr:cNvSpPr txBox="1"/>
          </xdr:nvSpPr>
          <xdr:spPr>
            <a:xfrm>
              <a:off x="476248" y="8259535"/>
              <a:ext cx="8829677" cy="128859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u="sng">
                  <a:solidFill>
                    <a:srgbClr val="C00000"/>
                  </a:solidFill>
                  <a:latin typeface="Lucida Bright" panose="02040602050505020304" pitchFamily="18" charset="0"/>
                </a:rPr>
                <a:t>Step 1. Specify the population value of interest</a:t>
              </a:r>
              <a:r>
                <a:rPr lang="en-US" sz="2000" u="sng">
                  <a:solidFill>
                    <a:srgbClr val="C00000"/>
                  </a:solidFill>
                  <a:latin typeface="Lucida Bright" panose="02040602050505020304" pitchFamily="18" charset="0"/>
                </a:rPr>
                <a:t>:</a:t>
              </a:r>
            </a:p>
            <a:p>
              <a:endParaRPr lang="en-US" sz="2000">
                <a:latin typeface="Lucida Bright" panose="02040602050505020304" pitchFamily="18" charset="0"/>
              </a:endParaRPr>
            </a:p>
            <a:p>
              <a:r>
                <a:rPr lang="en-US" sz="2000">
                  <a:latin typeface="Lucida Bright" panose="02040602050505020304" pitchFamily="18" charset="0"/>
                </a:rPr>
                <a:t>The</a:t>
              </a:r>
              <a:r>
                <a:rPr lang="en-US" sz="2000" baseline="0">
                  <a:latin typeface="Lucida Bright" panose="02040602050505020304" pitchFamily="18" charset="0"/>
                </a:rPr>
                <a:t> manager is interested in the mean amount of ice cream that goes into the carton.</a:t>
              </a:r>
              <a:r>
                <a:rPr lang="en-US" sz="2000">
                  <a:latin typeface="Lucida Bright" panose="02040602050505020304" pitchFamily="18" charset="0"/>
                </a:rPr>
                <a:t>.</a:t>
              </a:r>
            </a:p>
            <a:p>
              <a:endParaRPr lang="en-US" sz="2000" b="1">
                <a:latin typeface="Lucida Bright" panose="02040602050505020304" pitchFamily="18" charset="0"/>
              </a:endParaRPr>
            </a:p>
            <a:p>
              <a:r>
                <a:rPr lang="en-US" sz="2000" b="1" u="sng">
                  <a:solidFill>
                    <a:srgbClr val="C00000"/>
                  </a:solidFill>
                  <a:latin typeface="Lucida Bright" panose="02040602050505020304" pitchFamily="18" charset="0"/>
                </a:rPr>
                <a:t>Step</a:t>
              </a:r>
              <a:r>
                <a:rPr lang="en-US" sz="2000" b="1" u="sng" baseline="0">
                  <a:solidFill>
                    <a:srgbClr val="C00000"/>
                  </a:solidFill>
                  <a:latin typeface="Lucida Bright" panose="02040602050505020304" pitchFamily="18" charset="0"/>
                </a:rPr>
                <a:t> 2. Formulate the Ho and Ha:</a:t>
              </a:r>
            </a:p>
            <a:p>
              <a:r>
                <a:rPr lang="en-US" sz="2000" b="0" baseline="0">
                  <a:latin typeface="Lucida Bright" panose="02040602050505020304" pitchFamily="18" charset="0"/>
                </a:rPr>
                <a:t>The status quo is that the machine continues to fill ice cream cartons with a mean equal to 64 ounces.</a:t>
              </a:r>
            </a:p>
            <a:p>
              <a:endParaRPr lang="en-US" sz="2000" baseline="0">
                <a:latin typeface="Lucida Bright" panose="02040602050505020304" pitchFamily="18" charset="0"/>
              </a:endParaRPr>
            </a:p>
            <a:p>
              <a:r>
                <a:rPr lang="en-US" sz="2000" baseline="0">
                  <a:latin typeface="Lucida Bright" panose="02040602050505020304" pitchFamily="18" charset="0"/>
                </a:rPr>
                <a:t>Ho: µ = 64 ounces (machine is in adjustment)</a:t>
              </a:r>
            </a:p>
            <a:p>
              <a:r>
                <a:rPr lang="en-US" sz="2000" baseline="0">
                  <a:latin typeface="Lucida Bright" panose="02040602050505020304" pitchFamily="18" charset="0"/>
                </a:rPr>
                <a:t>Ha: µ ≠ 64 ounces (machine is out of adjustment)</a:t>
              </a:r>
            </a:p>
            <a:p>
              <a:endParaRPr lang="en-US" sz="2000" b="1" baseline="0">
                <a:solidFill>
                  <a:srgbClr val="C00000"/>
                </a:solidFill>
                <a:latin typeface="Lucida Bright" panose="02040602050505020304" pitchFamily="18" charset="0"/>
              </a:endParaRPr>
            </a:p>
            <a:p>
              <a:r>
                <a:rPr lang="en-US" sz="2000" b="1" u="sng" baseline="0">
                  <a:solidFill>
                    <a:srgbClr val="C00000"/>
                  </a:solidFill>
                  <a:latin typeface="Lucida Bright" panose="02040602050505020304" pitchFamily="18" charset="0"/>
                </a:rPr>
                <a:t>Step 3. Specify the desired level of significance:</a:t>
              </a:r>
            </a:p>
            <a:p>
              <a:endParaRPr lang="en-US" sz="2000" b="1" u="sng" baseline="0">
                <a:solidFill>
                  <a:schemeClr val="accent3">
                    <a:lumMod val="50000"/>
                  </a:schemeClr>
                </a:solidFill>
                <a:latin typeface="Lucida Bright" panose="02040602050505020304" pitchFamily="18" charset="0"/>
              </a:endParaRPr>
            </a:p>
            <a:p>
              <a:r>
                <a:rPr lang="en-US" sz="2000" baseline="0">
                  <a:latin typeface="Lucida Bright" panose="02040602050505020304" pitchFamily="18" charset="0"/>
                </a:rPr>
                <a:t>α = 0.05</a:t>
              </a:r>
            </a:p>
            <a:p>
              <a:endParaRPr lang="en-US" sz="2000" b="1" u="sng" baseline="0">
                <a:solidFill>
                  <a:srgbClr val="C00000"/>
                </a:solidFill>
                <a:latin typeface="Lucida Bright" panose="02040602050505020304" pitchFamily="18" charset="0"/>
              </a:endParaRPr>
            </a:p>
            <a:p>
              <a:r>
                <a:rPr lang="en-US" sz="2000" b="1" u="sng" baseline="0">
                  <a:solidFill>
                    <a:srgbClr val="C00000"/>
                  </a:solidFill>
                  <a:latin typeface="Lucida Bright" panose="02040602050505020304" pitchFamily="18" charset="0"/>
                </a:rPr>
                <a:t>Step 4. Construct the rejection region:</a:t>
              </a:r>
            </a:p>
            <a:p>
              <a:endParaRPr lang="en-US" sz="2000" b="1" baseline="0">
                <a:latin typeface="Lucida Bright" panose="02040602050505020304" pitchFamily="18" charset="0"/>
              </a:endParaRPr>
            </a:p>
            <a:p>
              <a:r>
                <a:rPr lang="en-US" sz="2000" b="0" baseline="0">
                  <a:latin typeface="Lucida Bright" panose="02040602050505020304" pitchFamily="18" charset="0"/>
                </a:rPr>
                <a:t>This is a two-tail , t-distribution test.</a:t>
              </a:r>
            </a:p>
            <a:p>
              <a:endParaRPr lang="en-US" sz="2000" b="0" baseline="0">
                <a:latin typeface="Lucida Bright" panose="02040602050505020304" pitchFamily="18" charset="0"/>
              </a:endParaRPr>
            </a:p>
            <a:p>
              <a:r>
                <a:rPr lang="en-US" sz="2000" b="0" baseline="0">
                  <a:latin typeface="Lucida Bright" panose="02040602050505020304" pitchFamily="18" charset="0"/>
                </a:rPr>
                <a:t>Degrees of freedom = n-1 = 16-1 =15</a:t>
              </a:r>
            </a:p>
            <a:p>
              <a:endParaRPr lang="en-US" sz="2000" b="0" baseline="0">
                <a:latin typeface="Lucida Bright" panose="02040602050505020304" pitchFamily="18" charset="0"/>
              </a:endParaRPr>
            </a:p>
            <a:p>
              <a:r>
                <a:rPr lang="en-US" sz="2000" b="1" baseline="0">
                  <a:solidFill>
                    <a:srgbClr val="C00000"/>
                  </a:solidFill>
                  <a:latin typeface="Lucida Bright" panose="02040602050505020304" pitchFamily="18" charset="0"/>
                </a:rPr>
                <a:t>t (critical values) </a:t>
              </a:r>
              <a:r>
                <a:rPr lang="en-US" sz="2000" baseline="0">
                  <a:latin typeface="Lucida Bright" panose="02040602050505020304" pitchFamily="18" charset="0"/>
                </a:rPr>
                <a:t>= -</a:t>
              </a:r>
              <a:r>
                <a:rPr lang="en-US" sz="2000" b="1" baseline="0">
                  <a:solidFill>
                    <a:srgbClr val="C00000"/>
                  </a:solidFill>
                  <a:latin typeface="Lucida Bright" panose="02040602050505020304" pitchFamily="18" charset="0"/>
                </a:rPr>
                <a:t>2.1314 and 2.1314</a:t>
              </a:r>
            </a:p>
            <a:p>
              <a:endParaRPr lang="en-US" sz="2000" b="1" baseline="0">
                <a:solidFill>
                  <a:srgbClr val="FF0000"/>
                </a:solidFill>
                <a:latin typeface="Lucida Bright" panose="02040602050505020304" pitchFamily="18" charset="0"/>
              </a:endParaRPr>
            </a:p>
            <a:p>
              <a:r>
                <a:rPr lang="en-US" sz="2000" b="1" u="sng" baseline="0">
                  <a:solidFill>
                    <a:srgbClr val="C00000"/>
                  </a:solidFill>
                  <a:latin typeface="Lucida Bright" panose="02040602050505020304" pitchFamily="18" charset="0"/>
                </a:rPr>
                <a:t>Step 5. Compute the test statistics:</a:t>
              </a:r>
            </a:p>
            <a:p>
              <a:endParaRPr lang="en-US" sz="2000" b="1" u="sng" baseline="0">
                <a:solidFill>
                  <a:schemeClr val="accent3">
                    <a:lumMod val="50000"/>
                  </a:schemeClr>
                </a:solidFill>
                <a:latin typeface="Lucida Bright" panose="02040602050505020304" pitchFamily="18" charset="0"/>
              </a:endParaRPr>
            </a:p>
            <a:p>
              <a:r>
                <a:rPr lang="en-US" sz="2000" b="0" u="none" baseline="0">
                  <a:solidFill>
                    <a:schemeClr val="tx1"/>
                  </a:solidFill>
                  <a:latin typeface="Lucida Bright" panose="02040602050505020304" pitchFamily="18" charset="0"/>
                </a:rPr>
                <a:t>Assume</a:t>
              </a:r>
              <a:r>
                <a:rPr lang="en-US" sz="2000" b="1" u="none" baseline="0">
                  <a:solidFill>
                    <a:srgbClr val="C00000"/>
                  </a:solidFill>
                  <a:latin typeface="Lucida Bright" panose="02040602050505020304" pitchFamily="18" charset="0"/>
                </a:rPr>
                <a:t>: s = 0.72 and n = 16</a:t>
              </a:r>
            </a:p>
            <a:p>
              <a:endParaRPr lang="en-US" sz="2000" b="1" u="sng" baseline="0">
                <a:solidFill>
                  <a:schemeClr val="accent3">
                    <a:lumMod val="50000"/>
                  </a:schemeClr>
                </a:solidFill>
                <a:latin typeface="Lucida Bright" panose="02040602050505020304" pitchFamily="18" charset="0"/>
              </a:endParaRPr>
            </a:p>
            <a:p>
              <a:endParaRPr lang="en-US" sz="2000" b="0"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t(test)=(</a:t>
              </a:r>
              <a:r>
                <a:rPr lang="en-US" sz="2000" b="0" i="0" baseline="0">
                  <a:solidFill>
                    <a:schemeClr val="tx1"/>
                  </a:solidFill>
                  <a:latin typeface="Cambria Math" panose="02040503050406030204" pitchFamily="18" charset="0"/>
                </a:rPr>
                <a:t>𝑋 ̅</a:t>
              </a:r>
              <a:r>
                <a:rPr lang="en-US" sz="2000" b="0" baseline="0">
                  <a:solidFill>
                    <a:schemeClr val="tx1"/>
                  </a:solidFill>
                  <a:latin typeface="Lucida Bright" panose="02040602050505020304" pitchFamily="18" charset="0"/>
                </a:rPr>
                <a:t>-µ)/(s/</a:t>
              </a:r>
              <a:r>
                <a:rPr lang="en-US" sz="2000" b="0" i="0" baseline="0">
                  <a:solidFill>
                    <a:schemeClr val="tx1"/>
                  </a:solidFill>
                  <a:latin typeface="Cambria Math" panose="02040503050406030204" pitchFamily="18" charset="0"/>
                </a:rPr>
                <a:t>√𝑛</a:t>
              </a:r>
              <a:r>
                <a:rPr lang="en-US" sz="2000" b="0" baseline="0">
                  <a:solidFill>
                    <a:schemeClr val="tx1"/>
                  </a:solidFill>
                  <a:latin typeface="Lucida Bright" panose="02040602050505020304" pitchFamily="18" charset="0"/>
                </a:rPr>
                <a:t>) =</a:t>
              </a:r>
              <a:r>
                <a:rPr lang="en-US" sz="2000" b="1" baseline="0">
                  <a:solidFill>
                    <a:srgbClr val="C00000"/>
                  </a:solidFill>
                  <a:latin typeface="Lucida Bright" panose="02040602050505020304" pitchFamily="18" charset="0"/>
                </a:rPr>
                <a:t>1.1111</a:t>
              </a:r>
            </a:p>
            <a:p>
              <a:endParaRPr lang="en-US" sz="2000" b="1" baseline="0">
                <a:solidFill>
                  <a:srgbClr val="FF0000"/>
                </a:solidFill>
                <a:latin typeface="Lucida Bright" panose="02040602050505020304" pitchFamily="18" charset="0"/>
              </a:endParaRPr>
            </a:p>
            <a:p>
              <a:r>
                <a:rPr lang="en-US" sz="2000" b="1" u="sng" baseline="0">
                  <a:solidFill>
                    <a:srgbClr val="C00000"/>
                  </a:solidFill>
                  <a:latin typeface="Lucida Bright" panose="02040602050505020304" pitchFamily="18" charset="0"/>
                </a:rPr>
                <a:t>Step 6. Reach a decision:</a:t>
              </a:r>
            </a:p>
            <a:p>
              <a:endParaRPr lang="en-US" sz="2000" b="1"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Since  </a:t>
              </a:r>
              <a:r>
                <a:rPr lang="en-US" sz="2000" b="1" baseline="0">
                  <a:solidFill>
                    <a:srgbClr val="C00000"/>
                  </a:solidFill>
                  <a:latin typeface="Lucida Bright" panose="02040602050505020304" pitchFamily="18" charset="0"/>
                </a:rPr>
                <a:t>t(test 1.1111) &gt;--2.1314 and t(test 1.1111) &lt; 2.1314</a:t>
              </a:r>
            </a:p>
            <a:p>
              <a:endParaRPr lang="en-US" sz="2000" b="0"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We do not reject the Ho hypothesis.</a:t>
              </a:r>
            </a:p>
            <a:p>
              <a:pPr fontAlgn="base"/>
              <a:endParaRPr lang="en-US" sz="1800" b="1" baseline="0">
                <a:solidFill>
                  <a:srgbClr val="C00000"/>
                </a:solidFill>
                <a:latin typeface="Lucida Bright" panose="02040602050505020304" pitchFamily="18" charset="0"/>
                <a:ea typeface="+mn-ea"/>
                <a:cs typeface="+mn-cs"/>
              </a:endParaRPr>
            </a:p>
            <a:p>
              <a:r>
                <a:rPr lang="en-US" sz="2000" b="1" u="sng" baseline="0">
                  <a:solidFill>
                    <a:srgbClr val="C00000"/>
                  </a:solidFill>
                  <a:latin typeface="Lucida Bright" panose="02040602050505020304" pitchFamily="18" charset="0"/>
                  <a:ea typeface="+mn-ea"/>
                  <a:cs typeface="+mn-cs"/>
                </a:rPr>
                <a:t>Step 7. Draw a conclusion:</a:t>
              </a:r>
            </a:p>
            <a:p>
              <a:endParaRPr lang="en-US" sz="2000" b="1" baseline="0">
                <a:solidFill>
                  <a:schemeClr val="dk1"/>
                </a:solidFill>
                <a:latin typeface="Lucida Bright" panose="02040602050505020304" pitchFamily="18" charset="0"/>
                <a:ea typeface="+mn-ea"/>
                <a:cs typeface="+mn-cs"/>
              </a:endParaRPr>
            </a:p>
            <a:p>
              <a:r>
                <a:rPr lang="en-US" sz="2000" b="0" baseline="0">
                  <a:solidFill>
                    <a:schemeClr val="dk1"/>
                  </a:solidFill>
                  <a:latin typeface="Lucida Bright" panose="02040602050505020304" pitchFamily="18" charset="0"/>
                  <a:ea typeface="+mn-ea"/>
                  <a:cs typeface="+mn-cs"/>
                </a:rPr>
                <a:t>Based on the sample data, the company has no reason to believe that the filling machine is out of adjustment.</a:t>
              </a:r>
            </a:p>
          </xdr:txBody>
        </xdr:sp>
      </mc:Fallback>
    </mc:AlternateContent>
    <xdr:clientData/>
  </xdr:twoCellAnchor>
  <xdr:twoCellAnchor editAs="oneCell">
    <xdr:from>
      <xdr:col>18</xdr:col>
      <xdr:colOff>381000</xdr:colOff>
      <xdr:row>18</xdr:row>
      <xdr:rowOff>133803</xdr:rowOff>
    </xdr:from>
    <xdr:to>
      <xdr:col>32</xdr:col>
      <xdr:colOff>217334</xdr:colOff>
      <xdr:row>45</xdr:row>
      <xdr:rowOff>111125</xdr:rowOff>
    </xdr:to>
    <xdr:pic>
      <xdr:nvPicPr>
        <xdr:cNvPr id="13" name="Picture 12" descr="Related image">
          <a:extLst>
            <a:ext uri="{FF2B5EF4-FFF2-40B4-BE49-F238E27FC236}">
              <a16:creationId xmlns:a16="http://schemas.microsoft.com/office/drawing/2014/main" id="{00000000-0008-0000-05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53750" y="3562803"/>
          <a:ext cx="8059584" cy="51208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27212</xdr:colOff>
      <xdr:row>50</xdr:row>
      <xdr:rowOff>136072</xdr:rowOff>
    </xdr:from>
    <xdr:to>
      <xdr:col>23</xdr:col>
      <xdr:colOff>517070</xdr:colOff>
      <xdr:row>53</xdr:row>
      <xdr:rowOff>176893</xdr:rowOff>
    </xdr:to>
    <xdr:sp macro="" textlink="">
      <xdr:nvSpPr>
        <xdr:cNvPr id="7" name="TextBox 6">
          <a:extLst>
            <a:ext uri="{FF2B5EF4-FFF2-40B4-BE49-F238E27FC236}">
              <a16:creationId xmlns:a16="http://schemas.microsoft.com/office/drawing/2014/main" id="{00000000-0008-0000-0500-000007000000}"/>
            </a:ext>
          </a:extLst>
        </xdr:cNvPr>
        <xdr:cNvSpPr txBox="1"/>
      </xdr:nvSpPr>
      <xdr:spPr>
        <a:xfrm>
          <a:off x="10559141" y="9661072"/>
          <a:ext cx="3415393" cy="61232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latin typeface="Lucida Bright" panose="02040602050505020304" pitchFamily="18" charset="0"/>
            </a:rPr>
            <a:t>This is a small sample of 16</a:t>
          </a:r>
        </a:p>
      </xdr:txBody>
    </xdr:sp>
    <xdr:clientData/>
  </xdr:twoCellAnchor>
  <xdr:twoCellAnchor>
    <xdr:from>
      <xdr:col>18</xdr:col>
      <xdr:colOff>506185</xdr:colOff>
      <xdr:row>14</xdr:row>
      <xdr:rowOff>2721</xdr:rowOff>
    </xdr:from>
    <xdr:to>
      <xdr:col>24</xdr:col>
      <xdr:colOff>410936</xdr:colOff>
      <xdr:row>17</xdr:row>
      <xdr:rowOff>43542</xdr:rowOff>
    </xdr:to>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11038114" y="2669721"/>
          <a:ext cx="3415393" cy="61232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latin typeface="Lucida Bright" panose="02040602050505020304" pitchFamily="18" charset="0"/>
            </a:rPr>
            <a:t>This is two a</a:t>
          </a:r>
          <a:r>
            <a:rPr lang="en-US" sz="1800" baseline="0">
              <a:latin typeface="Lucida Bright" panose="02040602050505020304" pitchFamily="18" charset="0"/>
            </a:rPr>
            <a:t> tail-test</a:t>
          </a:r>
          <a:endParaRPr lang="en-US" sz="1800">
            <a:latin typeface="Lucida Bright" panose="02040602050505020304" pitchFamily="18" charset="0"/>
          </a:endParaRPr>
        </a:p>
      </xdr:txBody>
    </xdr:sp>
    <xdr:clientData/>
  </xdr:twoCellAnchor>
  <xdr:twoCellAnchor>
    <xdr:from>
      <xdr:col>17</xdr:col>
      <xdr:colOff>454476</xdr:colOff>
      <xdr:row>68</xdr:row>
      <xdr:rowOff>141516</xdr:rowOff>
    </xdr:from>
    <xdr:to>
      <xdr:col>21</xdr:col>
      <xdr:colOff>476250</xdr:colOff>
      <xdr:row>71</xdr:row>
      <xdr:rowOff>27216</xdr:rowOff>
    </xdr:to>
    <xdr:sp macro="" textlink="">
      <xdr:nvSpPr>
        <xdr:cNvPr id="17" name="TextBox 16">
          <a:extLst>
            <a:ext uri="{FF2B5EF4-FFF2-40B4-BE49-F238E27FC236}">
              <a16:creationId xmlns:a16="http://schemas.microsoft.com/office/drawing/2014/main" id="{00000000-0008-0000-0500-000011000000}"/>
            </a:ext>
          </a:extLst>
        </xdr:cNvPr>
        <xdr:cNvSpPr txBox="1"/>
      </xdr:nvSpPr>
      <xdr:spPr>
        <a:xfrm>
          <a:off x="10401297" y="13503730"/>
          <a:ext cx="2362203" cy="457200"/>
        </a:xfrm>
        <a:prstGeom prst="rect">
          <a:avLst/>
        </a:prstGeom>
        <a:solidFill>
          <a:schemeClr val="accent4">
            <a:lumMod val="60000"/>
            <a:lumOff val="4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solidFill>
                <a:schemeClr val="bg1"/>
              </a:solidFill>
              <a:latin typeface="Lucida Bright" panose="02040602050505020304" pitchFamily="18" charset="0"/>
            </a:rPr>
            <a:t>Step</a:t>
          </a:r>
          <a:r>
            <a:rPr lang="en-US" sz="2000" baseline="0">
              <a:solidFill>
                <a:schemeClr val="bg1"/>
              </a:solidFill>
              <a:latin typeface="Lucida Bright" panose="02040602050505020304" pitchFamily="18" charset="0"/>
            </a:rPr>
            <a:t> 5.</a:t>
          </a:r>
          <a:endParaRPr lang="en-US" sz="2000">
            <a:solidFill>
              <a:schemeClr val="bg1"/>
            </a:solidFill>
            <a:latin typeface="Lucida Bright" panose="02040602050505020304" pitchFamily="18" charset="0"/>
          </a:endParaRPr>
        </a:p>
      </xdr:txBody>
    </xdr:sp>
    <xdr:clientData/>
  </xdr:twoCellAnchor>
  <xdr:twoCellAnchor>
    <xdr:from>
      <xdr:col>17</xdr:col>
      <xdr:colOff>566055</xdr:colOff>
      <xdr:row>57</xdr:row>
      <xdr:rowOff>144237</xdr:rowOff>
    </xdr:from>
    <xdr:to>
      <xdr:col>22</xdr:col>
      <xdr:colOff>2722</xdr:colOff>
      <xdr:row>60</xdr:row>
      <xdr:rowOff>29937</xdr:rowOff>
    </xdr:to>
    <xdr:sp macro="" textlink="">
      <xdr:nvSpPr>
        <xdr:cNvPr id="18" name="TextBox 17">
          <a:extLst>
            <a:ext uri="{FF2B5EF4-FFF2-40B4-BE49-F238E27FC236}">
              <a16:creationId xmlns:a16="http://schemas.microsoft.com/office/drawing/2014/main" id="{00000000-0008-0000-0500-000012000000}"/>
            </a:ext>
          </a:extLst>
        </xdr:cNvPr>
        <xdr:cNvSpPr txBox="1"/>
      </xdr:nvSpPr>
      <xdr:spPr>
        <a:xfrm>
          <a:off x="10512876" y="11002737"/>
          <a:ext cx="2362203" cy="457200"/>
        </a:xfrm>
        <a:prstGeom prst="rect">
          <a:avLst/>
        </a:prstGeom>
        <a:solidFill>
          <a:schemeClr val="accent4">
            <a:lumMod val="60000"/>
            <a:lumOff val="4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solidFill>
                <a:schemeClr val="bg1"/>
              </a:solidFill>
              <a:latin typeface="Lucida Bright" panose="02040602050505020304" pitchFamily="18" charset="0"/>
            </a:rPr>
            <a:t>Step</a:t>
          </a:r>
          <a:r>
            <a:rPr lang="en-US" sz="2000" baseline="0">
              <a:solidFill>
                <a:schemeClr val="bg1"/>
              </a:solidFill>
              <a:latin typeface="Lucida Bright" panose="02040602050505020304" pitchFamily="18" charset="0"/>
            </a:rPr>
            <a:t> 4.</a:t>
          </a:r>
          <a:endParaRPr lang="en-US" sz="2000">
            <a:solidFill>
              <a:schemeClr val="bg1"/>
            </a:solidFill>
            <a:latin typeface="Lucida Bright" panose="02040602050505020304" pitchFamily="18" charset="0"/>
          </a:endParaRPr>
        </a:p>
      </xdr:txBody>
    </xdr:sp>
    <xdr:clientData/>
  </xdr:twoCellAnchor>
  <xdr:twoCellAnchor>
    <xdr:from>
      <xdr:col>26</xdr:col>
      <xdr:colOff>136071</xdr:colOff>
      <xdr:row>44</xdr:row>
      <xdr:rowOff>95250</xdr:rowOff>
    </xdr:from>
    <xdr:to>
      <xdr:col>26</xdr:col>
      <xdr:colOff>408214</xdr:colOff>
      <xdr:row>46</xdr:row>
      <xdr:rowOff>0</xdr:rowOff>
    </xdr:to>
    <xdr:sp macro="" textlink="">
      <xdr:nvSpPr>
        <xdr:cNvPr id="21" name="5-Point Star 8">
          <a:extLst>
            <a:ext uri="{FF2B5EF4-FFF2-40B4-BE49-F238E27FC236}">
              <a16:creationId xmlns:a16="http://schemas.microsoft.com/office/drawing/2014/main" id="{00000000-0008-0000-0500-000015000000}"/>
            </a:ext>
          </a:extLst>
        </xdr:cNvPr>
        <xdr:cNvSpPr/>
      </xdr:nvSpPr>
      <xdr:spPr>
        <a:xfrm>
          <a:off x="15348857" y="8477250"/>
          <a:ext cx="272143" cy="285750"/>
        </a:xfrm>
        <a:prstGeom prst="star5">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28</xdr:col>
      <xdr:colOff>19048</xdr:colOff>
      <xdr:row>44</xdr:row>
      <xdr:rowOff>78015</xdr:rowOff>
    </xdr:from>
    <xdr:to>
      <xdr:col>28</xdr:col>
      <xdr:colOff>291191</xdr:colOff>
      <xdr:row>45</xdr:row>
      <xdr:rowOff>173265</xdr:rowOff>
    </xdr:to>
    <xdr:sp macro="" textlink="">
      <xdr:nvSpPr>
        <xdr:cNvPr id="22" name="5-Point Star 9">
          <a:extLst>
            <a:ext uri="{FF2B5EF4-FFF2-40B4-BE49-F238E27FC236}">
              <a16:creationId xmlns:a16="http://schemas.microsoft.com/office/drawing/2014/main" id="{00000000-0008-0000-0500-000016000000}"/>
            </a:ext>
          </a:extLst>
        </xdr:cNvPr>
        <xdr:cNvSpPr/>
      </xdr:nvSpPr>
      <xdr:spPr>
        <a:xfrm>
          <a:off x="16402048" y="8460015"/>
          <a:ext cx="272143" cy="285750"/>
        </a:xfrm>
        <a:prstGeom prst="star5">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22</xdr:col>
      <xdr:colOff>312965</xdr:colOff>
      <xdr:row>44</xdr:row>
      <xdr:rowOff>81642</xdr:rowOff>
    </xdr:from>
    <xdr:to>
      <xdr:col>23</xdr:col>
      <xdr:colOff>1</xdr:colOff>
      <xdr:row>45</xdr:row>
      <xdr:rowOff>176892</xdr:rowOff>
    </xdr:to>
    <xdr:sp macro="" textlink="">
      <xdr:nvSpPr>
        <xdr:cNvPr id="24" name="5-Point Star 9">
          <a:extLst>
            <a:ext uri="{FF2B5EF4-FFF2-40B4-BE49-F238E27FC236}">
              <a16:creationId xmlns:a16="http://schemas.microsoft.com/office/drawing/2014/main" id="{00000000-0008-0000-0500-000018000000}"/>
            </a:ext>
          </a:extLst>
        </xdr:cNvPr>
        <xdr:cNvSpPr/>
      </xdr:nvSpPr>
      <xdr:spPr>
        <a:xfrm>
          <a:off x="13185322" y="8463642"/>
          <a:ext cx="272143" cy="285750"/>
        </a:xfrm>
        <a:prstGeom prst="star5">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21</xdr:col>
      <xdr:colOff>476249</xdr:colOff>
      <xdr:row>46</xdr:row>
      <xdr:rowOff>54427</xdr:rowOff>
    </xdr:from>
    <xdr:to>
      <xdr:col>23</xdr:col>
      <xdr:colOff>396874</xdr:colOff>
      <xdr:row>48</xdr:row>
      <xdr:rowOff>111125</xdr:rowOff>
    </xdr:to>
    <xdr:sp macro="" textlink="">
      <xdr:nvSpPr>
        <xdr:cNvPr id="25" name="TextBox 24">
          <a:extLst>
            <a:ext uri="{FF2B5EF4-FFF2-40B4-BE49-F238E27FC236}">
              <a16:creationId xmlns:a16="http://schemas.microsoft.com/office/drawing/2014/main" id="{00000000-0008-0000-0500-000019000000}"/>
            </a:ext>
          </a:extLst>
        </xdr:cNvPr>
        <xdr:cNvSpPr txBox="1"/>
      </xdr:nvSpPr>
      <xdr:spPr>
        <a:xfrm>
          <a:off x="12811124" y="8817427"/>
          <a:ext cx="1095375" cy="43769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latin typeface="Lucida Bright" panose="02040602050505020304" pitchFamily="18" charset="0"/>
            </a:rPr>
            <a:t>--2.1314</a:t>
          </a:r>
        </a:p>
      </xdr:txBody>
    </xdr:sp>
    <xdr:clientData/>
  </xdr:twoCellAnchor>
  <xdr:twoCellAnchor>
    <xdr:from>
      <xdr:col>27</xdr:col>
      <xdr:colOff>333375</xdr:colOff>
      <xdr:row>46</xdr:row>
      <xdr:rowOff>115661</xdr:rowOff>
    </xdr:from>
    <xdr:to>
      <xdr:col>29</xdr:col>
      <xdr:colOff>115661</xdr:colOff>
      <xdr:row>48</xdr:row>
      <xdr:rowOff>47626</xdr:rowOff>
    </xdr:to>
    <xdr:sp macro="" textlink="">
      <xdr:nvSpPr>
        <xdr:cNvPr id="26" name="TextBox 25">
          <a:extLst>
            <a:ext uri="{FF2B5EF4-FFF2-40B4-BE49-F238E27FC236}">
              <a16:creationId xmlns:a16="http://schemas.microsoft.com/office/drawing/2014/main" id="{00000000-0008-0000-0500-00001A000000}"/>
            </a:ext>
          </a:extLst>
        </xdr:cNvPr>
        <xdr:cNvSpPr txBox="1"/>
      </xdr:nvSpPr>
      <xdr:spPr>
        <a:xfrm>
          <a:off x="16192500" y="8878661"/>
          <a:ext cx="957036" cy="31296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latin typeface="Lucida Bright" panose="02040602050505020304" pitchFamily="18" charset="0"/>
            </a:rPr>
            <a:t>2.1314</a:t>
          </a:r>
        </a:p>
      </xdr:txBody>
    </xdr:sp>
    <xdr:clientData/>
  </xdr:twoCellAnchor>
  <xdr:twoCellAnchor>
    <xdr:from>
      <xdr:col>25</xdr:col>
      <xdr:colOff>394608</xdr:colOff>
      <xdr:row>46</xdr:row>
      <xdr:rowOff>102054</xdr:rowOff>
    </xdr:from>
    <xdr:to>
      <xdr:col>27</xdr:col>
      <xdr:colOff>176894</xdr:colOff>
      <xdr:row>48</xdr:row>
      <xdr:rowOff>34019</xdr:rowOff>
    </xdr:to>
    <xdr:sp macro="" textlink="">
      <xdr:nvSpPr>
        <xdr:cNvPr id="28" name="TextBox 27">
          <a:extLst>
            <a:ext uri="{FF2B5EF4-FFF2-40B4-BE49-F238E27FC236}">
              <a16:creationId xmlns:a16="http://schemas.microsoft.com/office/drawing/2014/main" id="{00000000-0008-0000-0500-00001C000000}"/>
            </a:ext>
          </a:extLst>
        </xdr:cNvPr>
        <xdr:cNvSpPr txBox="1"/>
      </xdr:nvSpPr>
      <xdr:spPr>
        <a:xfrm>
          <a:off x="15078983" y="8865054"/>
          <a:ext cx="957036" cy="31296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latin typeface="Lucida Bright" panose="02040602050505020304" pitchFamily="18" charset="0"/>
            </a:rPr>
            <a:t>1.1111</a:t>
          </a:r>
        </a:p>
      </xdr:txBody>
    </xdr:sp>
    <xdr:clientData/>
  </xdr:twoCellAnchor>
  <xdr:twoCellAnchor>
    <xdr:from>
      <xdr:col>24</xdr:col>
      <xdr:colOff>435429</xdr:colOff>
      <xdr:row>46</xdr:row>
      <xdr:rowOff>104321</xdr:rowOff>
    </xdr:from>
    <xdr:to>
      <xdr:col>25</xdr:col>
      <xdr:colOff>272143</xdr:colOff>
      <xdr:row>48</xdr:row>
      <xdr:rowOff>79375</xdr:rowOff>
    </xdr:to>
    <xdr:sp macro="" textlink="">
      <xdr:nvSpPr>
        <xdr:cNvPr id="29" name="TextBox 28">
          <a:extLst>
            <a:ext uri="{FF2B5EF4-FFF2-40B4-BE49-F238E27FC236}">
              <a16:creationId xmlns:a16="http://schemas.microsoft.com/office/drawing/2014/main" id="{00000000-0008-0000-0500-00001D000000}"/>
            </a:ext>
          </a:extLst>
        </xdr:cNvPr>
        <xdr:cNvSpPr txBox="1"/>
      </xdr:nvSpPr>
      <xdr:spPr>
        <a:xfrm>
          <a:off x="14532429" y="8867321"/>
          <a:ext cx="424089" cy="35605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latin typeface="Lucida Bright" panose="02040602050505020304" pitchFamily="18" charset="0"/>
            </a:rPr>
            <a:t>0</a:t>
          </a:r>
        </a:p>
      </xdr:txBody>
    </xdr:sp>
    <xdr:clientData/>
  </xdr:twoCellAnchor>
  <xdr:twoCellAnchor>
    <xdr:from>
      <xdr:col>23</xdr:col>
      <xdr:colOff>530678</xdr:colOff>
      <xdr:row>62</xdr:row>
      <xdr:rowOff>1</xdr:rowOff>
    </xdr:from>
    <xdr:to>
      <xdr:col>25</xdr:col>
      <xdr:colOff>13606</xdr:colOff>
      <xdr:row>64</xdr:row>
      <xdr:rowOff>1</xdr:rowOff>
    </xdr:to>
    <xdr:sp macro="" textlink="">
      <xdr:nvSpPr>
        <xdr:cNvPr id="27" name="TextBox 26">
          <a:extLst>
            <a:ext uri="{FF2B5EF4-FFF2-40B4-BE49-F238E27FC236}">
              <a16:creationId xmlns:a16="http://schemas.microsoft.com/office/drawing/2014/main" id="{00000000-0008-0000-0500-00001B000000}"/>
            </a:ext>
          </a:extLst>
        </xdr:cNvPr>
        <xdr:cNvSpPr txBox="1"/>
      </xdr:nvSpPr>
      <xdr:spPr>
        <a:xfrm>
          <a:off x="13988142" y="11811001"/>
          <a:ext cx="653143" cy="381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l-GR" sz="2400">
              <a:latin typeface="Times New Roman" panose="02020603050405020304" pitchFamily="18" charset="0"/>
              <a:cs typeface="Times New Roman" panose="02020603050405020304" pitchFamily="18" charset="0"/>
            </a:rPr>
            <a:t>α</a:t>
          </a:r>
          <a:r>
            <a:rPr lang="en-US" sz="2400">
              <a:latin typeface="Times New Roman" panose="02020603050405020304" pitchFamily="18" charset="0"/>
              <a:cs typeface="Times New Roman" panose="02020603050405020304" pitchFamily="18" charset="0"/>
            </a:rPr>
            <a:t> =</a:t>
          </a:r>
          <a:endParaRPr lang="en-US" sz="2400">
            <a:latin typeface="Lucida Bright" panose="02040602050505020304" pitchFamily="18" charset="0"/>
          </a:endParaRPr>
        </a:p>
      </xdr:txBody>
    </xdr:sp>
    <xdr:clientData/>
  </xdr:twoCellAnchor>
  <xdr:twoCellAnchor>
    <xdr:from>
      <xdr:col>27</xdr:col>
      <xdr:colOff>530679</xdr:colOff>
      <xdr:row>61</xdr:row>
      <xdr:rowOff>176893</xdr:rowOff>
    </xdr:from>
    <xdr:to>
      <xdr:col>29</xdr:col>
      <xdr:colOff>13608</xdr:colOff>
      <xdr:row>63</xdr:row>
      <xdr:rowOff>176893</xdr:rowOff>
    </xdr:to>
    <xdr:sp macro="" textlink="">
      <xdr:nvSpPr>
        <xdr:cNvPr id="32" name="TextBox 31">
          <a:extLst>
            <a:ext uri="{FF2B5EF4-FFF2-40B4-BE49-F238E27FC236}">
              <a16:creationId xmlns:a16="http://schemas.microsoft.com/office/drawing/2014/main" id="{00000000-0008-0000-0500-000020000000}"/>
            </a:ext>
          </a:extLst>
        </xdr:cNvPr>
        <xdr:cNvSpPr txBox="1"/>
      </xdr:nvSpPr>
      <xdr:spPr>
        <a:xfrm>
          <a:off x="16328572" y="11797393"/>
          <a:ext cx="653143" cy="381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latin typeface="Times New Roman" panose="02020603050405020304" pitchFamily="18" charset="0"/>
              <a:cs typeface="Times New Roman" panose="02020603050405020304" pitchFamily="18" charset="0"/>
            </a:rPr>
            <a:t>n =</a:t>
          </a:r>
          <a:endParaRPr lang="en-US" sz="2400">
            <a:latin typeface="Lucida Bright" panose="02040602050505020304" pitchFamily="18" charset="0"/>
          </a:endParaRPr>
        </a:p>
      </xdr:txBody>
    </xdr:sp>
    <xdr:clientData/>
  </xdr:twoCellAnchor>
  <xdr:twoCellAnchor>
    <xdr:from>
      <xdr:col>31</xdr:col>
      <xdr:colOff>0</xdr:colOff>
      <xdr:row>62</xdr:row>
      <xdr:rowOff>0</xdr:rowOff>
    </xdr:from>
    <xdr:to>
      <xdr:col>32</xdr:col>
      <xdr:colOff>68036</xdr:colOff>
      <xdr:row>64</xdr:row>
      <xdr:rowOff>0</xdr:rowOff>
    </xdr:to>
    <xdr:sp macro="" textlink="">
      <xdr:nvSpPr>
        <xdr:cNvPr id="33" name="TextBox 32">
          <a:extLst>
            <a:ext uri="{FF2B5EF4-FFF2-40B4-BE49-F238E27FC236}">
              <a16:creationId xmlns:a16="http://schemas.microsoft.com/office/drawing/2014/main" id="{00000000-0008-0000-0500-000021000000}"/>
            </a:ext>
          </a:extLst>
        </xdr:cNvPr>
        <xdr:cNvSpPr txBox="1"/>
      </xdr:nvSpPr>
      <xdr:spPr>
        <a:xfrm>
          <a:off x="17553214" y="11811000"/>
          <a:ext cx="653143" cy="381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latin typeface="Times New Roman" panose="02020603050405020304" pitchFamily="18" charset="0"/>
              <a:cs typeface="Times New Roman" panose="02020603050405020304" pitchFamily="18" charset="0"/>
            </a:rPr>
            <a:t>df= =</a:t>
          </a:r>
          <a:endParaRPr lang="en-US" sz="2400">
            <a:latin typeface="Lucida Bright" panose="02040602050505020304" pitchFamily="18" charset="0"/>
          </a:endParaRPr>
        </a:p>
      </xdr:txBody>
    </xdr:sp>
    <xdr:clientData/>
  </xdr:twoCellAnchor>
  <xdr:twoCellAnchor>
    <xdr:from>
      <xdr:col>30</xdr:col>
      <xdr:colOff>342900</xdr:colOff>
      <xdr:row>62</xdr:row>
      <xdr:rowOff>0</xdr:rowOff>
    </xdr:from>
    <xdr:to>
      <xdr:col>32</xdr:col>
      <xdr:colOff>68036</xdr:colOff>
      <xdr:row>63</xdr:row>
      <xdr:rowOff>152400</xdr:rowOff>
    </xdr:to>
    <xdr:sp macro="" textlink="">
      <xdr:nvSpPr>
        <xdr:cNvPr id="34" name="TextBox 33">
          <a:extLst>
            <a:ext uri="{FF2B5EF4-FFF2-40B4-BE49-F238E27FC236}">
              <a16:creationId xmlns:a16="http://schemas.microsoft.com/office/drawing/2014/main" id="{00000000-0008-0000-0500-000022000000}"/>
            </a:ext>
          </a:extLst>
        </xdr:cNvPr>
        <xdr:cNvSpPr txBox="1"/>
      </xdr:nvSpPr>
      <xdr:spPr>
        <a:xfrm>
          <a:off x="18630900" y="11049000"/>
          <a:ext cx="944336" cy="3429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latin typeface="Times New Roman" panose="02020603050405020304" pitchFamily="18" charset="0"/>
              <a:cs typeface="Times New Roman" panose="02020603050405020304" pitchFamily="18" charset="0"/>
            </a:rPr>
            <a:t>n-1 =</a:t>
          </a:r>
          <a:endParaRPr lang="en-US" sz="2400">
            <a:latin typeface="Lucida Bright" panose="02040602050505020304" pitchFamily="18" charset="0"/>
          </a:endParaRPr>
        </a:p>
      </xdr:txBody>
    </xdr:sp>
    <xdr:clientData/>
  </xdr:twoCellAnchor>
  <xdr:twoCellAnchor>
    <xdr:from>
      <xdr:col>24</xdr:col>
      <xdr:colOff>329292</xdr:colOff>
      <xdr:row>65</xdr:row>
      <xdr:rowOff>142421</xdr:rowOff>
    </xdr:from>
    <xdr:to>
      <xdr:col>27</xdr:col>
      <xdr:colOff>342899</xdr:colOff>
      <xdr:row>67</xdr:row>
      <xdr:rowOff>206248</xdr:rowOff>
    </xdr:to>
    <xdr:sp macro="" textlink="">
      <xdr:nvSpPr>
        <xdr:cNvPr id="14" name="Rectangular Callout 13">
          <a:extLst>
            <a:ext uri="{FF2B5EF4-FFF2-40B4-BE49-F238E27FC236}">
              <a16:creationId xmlns:a16="http://schemas.microsoft.com/office/drawing/2014/main" id="{00000000-0008-0000-0500-00000E000000}"/>
            </a:ext>
          </a:extLst>
        </xdr:cNvPr>
        <xdr:cNvSpPr/>
      </xdr:nvSpPr>
      <xdr:spPr>
        <a:xfrm>
          <a:off x="14959692" y="11750221"/>
          <a:ext cx="1842407" cy="787727"/>
        </a:xfrm>
        <a:prstGeom prst="wedgeRectCallout">
          <a:avLst>
            <a:gd name="adj1" fmla="val -91051"/>
            <a:gd name="adj2" fmla="val -8161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t>Will be Calculated</a:t>
          </a:r>
        </a:p>
      </xdr:txBody>
    </xdr:sp>
    <xdr:clientData/>
  </xdr:twoCellAnchor>
  <xdr:twoCellAnchor>
    <xdr:from>
      <xdr:col>18</xdr:col>
      <xdr:colOff>13606</xdr:colOff>
      <xdr:row>73</xdr:row>
      <xdr:rowOff>0</xdr:rowOff>
    </xdr:from>
    <xdr:to>
      <xdr:col>18</xdr:col>
      <xdr:colOff>571499</xdr:colOff>
      <xdr:row>74</xdr:row>
      <xdr:rowOff>176893</xdr:rowOff>
    </xdr:to>
    <mc:AlternateContent xmlns:mc="http://schemas.openxmlformats.org/markup-compatibility/2006" xmlns:a14="http://schemas.microsoft.com/office/drawing/2010/main">
      <mc:Choice Requires="a14">
        <xdr:sp macro="" textlink="">
          <xdr:nvSpPr>
            <xdr:cNvPr id="38" name="TextBox 37">
              <a:extLst>
                <a:ext uri="{FF2B5EF4-FFF2-40B4-BE49-F238E27FC236}">
                  <a16:creationId xmlns:a16="http://schemas.microsoft.com/office/drawing/2014/main" id="{00000000-0008-0000-0500-000026000000}"/>
                </a:ext>
              </a:extLst>
            </xdr:cNvPr>
            <xdr:cNvSpPr txBox="1"/>
          </xdr:nvSpPr>
          <xdr:spPr>
            <a:xfrm>
              <a:off x="10545535" y="14314714"/>
              <a:ext cx="557893" cy="36739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14:m>
                <m:oMath xmlns:m="http://schemas.openxmlformats.org/officeDocument/2006/math">
                  <m:acc>
                    <m:accPr>
                      <m:chr m:val="̅"/>
                      <m:ctrlPr>
                        <a:rPr lang="en-US" sz="2400" i="1">
                          <a:latin typeface="Cambria Math" panose="02040503050406030204" pitchFamily="18" charset="0"/>
                          <a:cs typeface="Times New Roman" panose="02020603050405020304" pitchFamily="18" charset="0"/>
                        </a:rPr>
                      </m:ctrlPr>
                    </m:accPr>
                    <m:e>
                      <m:r>
                        <a:rPr lang="en-US" sz="2400" b="0" i="1">
                          <a:latin typeface="Cambria Math" panose="02040503050406030204" pitchFamily="18" charset="0"/>
                          <a:cs typeface="Times New Roman" panose="02020603050405020304" pitchFamily="18" charset="0"/>
                        </a:rPr>
                        <m:t>𝑋</m:t>
                      </m:r>
                    </m:e>
                  </m:acc>
                </m:oMath>
              </a14:m>
              <a:r>
                <a:rPr lang="en-US" sz="2400">
                  <a:latin typeface="Times New Roman" panose="02020603050405020304" pitchFamily="18" charset="0"/>
                  <a:cs typeface="Times New Roman" panose="02020603050405020304" pitchFamily="18" charset="0"/>
                </a:rPr>
                <a:t> =</a:t>
              </a:r>
              <a:endParaRPr lang="en-US" sz="2400">
                <a:latin typeface="Lucida Bright" panose="02040602050505020304" pitchFamily="18" charset="0"/>
              </a:endParaRPr>
            </a:p>
          </xdr:txBody>
        </xdr:sp>
      </mc:Choice>
      <mc:Fallback xmlns="">
        <xdr:sp macro="" textlink="">
          <xdr:nvSpPr>
            <xdr:cNvPr id="38" name="TextBox 37">
              <a:extLst>
                <a:ext uri="{FF2B5EF4-FFF2-40B4-BE49-F238E27FC236}">
                  <a16:creationId xmlns:a16="http://schemas.microsoft.com/office/drawing/2014/main" id="{8427EB7B-BCF0-4D5A-9F92-AEECC05A3AE3}"/>
                </a:ext>
              </a:extLst>
            </xdr:cNvPr>
            <xdr:cNvSpPr txBox="1"/>
          </xdr:nvSpPr>
          <xdr:spPr>
            <a:xfrm>
              <a:off x="10545535" y="14314714"/>
              <a:ext cx="557893" cy="36739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0" i="0">
                  <a:latin typeface="Cambria Math" panose="02040503050406030204" pitchFamily="18" charset="0"/>
                  <a:cs typeface="Times New Roman" panose="02020603050405020304" pitchFamily="18" charset="0"/>
                </a:rPr>
                <a:t>𝑋 ̅</a:t>
              </a:r>
              <a:r>
                <a:rPr lang="en-US" sz="2400">
                  <a:latin typeface="Times New Roman" panose="02020603050405020304" pitchFamily="18" charset="0"/>
                  <a:cs typeface="Times New Roman" panose="02020603050405020304" pitchFamily="18" charset="0"/>
                </a:rPr>
                <a:t> =</a:t>
              </a:r>
              <a:endParaRPr lang="en-US" sz="2400">
                <a:latin typeface="Lucida Bright" panose="02040602050505020304" pitchFamily="18" charset="0"/>
              </a:endParaRPr>
            </a:p>
          </xdr:txBody>
        </xdr:sp>
      </mc:Fallback>
    </mc:AlternateContent>
    <xdr:clientData/>
  </xdr:twoCellAnchor>
  <xdr:twoCellAnchor>
    <xdr:from>
      <xdr:col>18</xdr:col>
      <xdr:colOff>0</xdr:colOff>
      <xdr:row>76</xdr:row>
      <xdr:rowOff>0</xdr:rowOff>
    </xdr:from>
    <xdr:to>
      <xdr:col>19</xdr:col>
      <xdr:colOff>68036</xdr:colOff>
      <xdr:row>78</xdr:row>
      <xdr:rowOff>0</xdr:rowOff>
    </xdr:to>
    <xdr:sp macro="" textlink="">
      <xdr:nvSpPr>
        <xdr:cNvPr id="39" name="TextBox 38">
          <a:extLst>
            <a:ext uri="{FF2B5EF4-FFF2-40B4-BE49-F238E27FC236}">
              <a16:creationId xmlns:a16="http://schemas.microsoft.com/office/drawing/2014/main" id="{00000000-0008-0000-0500-000027000000}"/>
            </a:ext>
          </a:extLst>
        </xdr:cNvPr>
        <xdr:cNvSpPr txBox="1"/>
      </xdr:nvSpPr>
      <xdr:spPr>
        <a:xfrm>
          <a:off x="10531929" y="15090321"/>
          <a:ext cx="653143" cy="381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l-GR" sz="2400">
              <a:latin typeface="Times New Roman" panose="02020603050405020304" pitchFamily="18" charset="0"/>
              <a:cs typeface="Times New Roman" panose="02020603050405020304" pitchFamily="18" charset="0"/>
            </a:rPr>
            <a:t>µ</a:t>
          </a:r>
          <a:r>
            <a:rPr lang="en-US" sz="2400">
              <a:latin typeface="Times New Roman" panose="02020603050405020304" pitchFamily="18" charset="0"/>
              <a:cs typeface="Times New Roman" panose="02020603050405020304" pitchFamily="18" charset="0"/>
            </a:rPr>
            <a:t> =</a:t>
          </a:r>
          <a:endParaRPr lang="en-US" sz="2400">
            <a:latin typeface="Lucida Bright" panose="02040602050505020304" pitchFamily="18" charset="0"/>
          </a:endParaRPr>
        </a:p>
      </xdr:txBody>
    </xdr:sp>
    <xdr:clientData/>
  </xdr:twoCellAnchor>
  <xdr:twoCellAnchor>
    <xdr:from>
      <xdr:col>18</xdr:col>
      <xdr:colOff>0</xdr:colOff>
      <xdr:row>79</xdr:row>
      <xdr:rowOff>0</xdr:rowOff>
    </xdr:from>
    <xdr:to>
      <xdr:col>19</xdr:col>
      <xdr:colOff>68036</xdr:colOff>
      <xdr:row>79</xdr:row>
      <xdr:rowOff>381000</xdr:rowOff>
    </xdr:to>
    <xdr:sp macro="" textlink="">
      <xdr:nvSpPr>
        <xdr:cNvPr id="41" name="TextBox 40">
          <a:extLst>
            <a:ext uri="{FF2B5EF4-FFF2-40B4-BE49-F238E27FC236}">
              <a16:creationId xmlns:a16="http://schemas.microsoft.com/office/drawing/2014/main" id="{00000000-0008-0000-0500-000029000000}"/>
            </a:ext>
          </a:extLst>
        </xdr:cNvPr>
        <xdr:cNvSpPr txBox="1"/>
      </xdr:nvSpPr>
      <xdr:spPr>
        <a:xfrm>
          <a:off x="10531929" y="15661821"/>
          <a:ext cx="653143" cy="381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latin typeface="Times New Roman" panose="02020603050405020304" pitchFamily="18" charset="0"/>
              <a:cs typeface="Times New Roman" panose="02020603050405020304" pitchFamily="18" charset="0"/>
            </a:rPr>
            <a:t>s =</a:t>
          </a:r>
          <a:endParaRPr lang="en-US" sz="2400">
            <a:latin typeface="Lucida Bright" panose="02040602050505020304" pitchFamily="18" charset="0"/>
          </a:endParaRPr>
        </a:p>
      </xdr:txBody>
    </xdr:sp>
    <xdr:clientData/>
  </xdr:twoCellAnchor>
  <xdr:twoCellAnchor>
    <xdr:from>
      <xdr:col>18</xdr:col>
      <xdr:colOff>0</xdr:colOff>
      <xdr:row>81</xdr:row>
      <xdr:rowOff>0</xdr:rowOff>
    </xdr:from>
    <xdr:to>
      <xdr:col>19</xdr:col>
      <xdr:colOff>68036</xdr:colOff>
      <xdr:row>83</xdr:row>
      <xdr:rowOff>0</xdr:rowOff>
    </xdr:to>
    <xdr:sp macro="" textlink="">
      <xdr:nvSpPr>
        <xdr:cNvPr id="42" name="TextBox 41">
          <a:extLst>
            <a:ext uri="{FF2B5EF4-FFF2-40B4-BE49-F238E27FC236}">
              <a16:creationId xmlns:a16="http://schemas.microsoft.com/office/drawing/2014/main" id="{00000000-0008-0000-0500-00002A000000}"/>
            </a:ext>
          </a:extLst>
        </xdr:cNvPr>
        <xdr:cNvSpPr txBox="1"/>
      </xdr:nvSpPr>
      <xdr:spPr>
        <a:xfrm>
          <a:off x="10531929" y="16246929"/>
          <a:ext cx="653143" cy="381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latin typeface="Times New Roman" panose="02020603050405020304" pitchFamily="18" charset="0"/>
              <a:cs typeface="Times New Roman" panose="02020603050405020304" pitchFamily="18" charset="0"/>
            </a:rPr>
            <a:t>n =</a:t>
          </a:r>
          <a:endParaRPr lang="en-US" sz="2400">
            <a:latin typeface="Lucida Bright" panose="02040602050505020304" pitchFamily="18" charset="0"/>
          </a:endParaRPr>
        </a:p>
      </xdr:txBody>
    </xdr:sp>
    <xdr:clientData/>
  </xdr:twoCellAnchor>
  <xdr:twoCellAnchor>
    <xdr:from>
      <xdr:col>18</xdr:col>
      <xdr:colOff>2723</xdr:colOff>
      <xdr:row>85</xdr:row>
      <xdr:rowOff>2722</xdr:rowOff>
    </xdr:from>
    <xdr:to>
      <xdr:col>19</xdr:col>
      <xdr:colOff>40821</xdr:colOff>
      <xdr:row>87</xdr:row>
      <xdr:rowOff>2722</xdr:rowOff>
    </xdr:to>
    <mc:AlternateContent xmlns:mc="http://schemas.openxmlformats.org/markup-compatibility/2006" xmlns:a14="http://schemas.microsoft.com/office/drawing/2010/main">
      <mc:Choice Requires="a14">
        <xdr:sp macro="" textlink="">
          <xdr:nvSpPr>
            <xdr:cNvPr id="47" name="TextBox 46">
              <a:extLst>
                <a:ext uri="{FF2B5EF4-FFF2-40B4-BE49-F238E27FC236}">
                  <a16:creationId xmlns:a16="http://schemas.microsoft.com/office/drawing/2014/main" id="{00000000-0008-0000-0500-00002F000000}"/>
                </a:ext>
              </a:extLst>
            </xdr:cNvPr>
            <xdr:cNvSpPr txBox="1"/>
          </xdr:nvSpPr>
          <xdr:spPr>
            <a:xfrm>
              <a:off x="10534652" y="16807543"/>
              <a:ext cx="623205" cy="381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14:m>
                <m:oMath xmlns:m="http://schemas.openxmlformats.org/officeDocument/2006/math">
                  <m:rad>
                    <m:radPr>
                      <m:degHide m:val="on"/>
                      <m:ctrlPr>
                        <a:rPr lang="en-US" sz="2400" i="1">
                          <a:latin typeface="Cambria Math" panose="02040503050406030204" pitchFamily="18" charset="0"/>
                          <a:cs typeface="Times New Roman" panose="02020603050405020304" pitchFamily="18" charset="0"/>
                        </a:rPr>
                      </m:ctrlPr>
                    </m:radPr>
                    <m:deg/>
                    <m:e>
                      <m:r>
                        <a:rPr lang="en-US" sz="2400" b="0" i="1">
                          <a:latin typeface="Cambria Math" panose="02040503050406030204" pitchFamily="18" charset="0"/>
                          <a:cs typeface="Times New Roman" panose="02020603050405020304" pitchFamily="18" charset="0"/>
                        </a:rPr>
                        <m:t>𝑛</m:t>
                      </m:r>
                    </m:e>
                  </m:rad>
                  <m:r>
                    <a:rPr lang="en-US" sz="2400" b="0" i="1">
                      <a:latin typeface="Cambria Math" panose="02040503050406030204" pitchFamily="18" charset="0"/>
                      <a:cs typeface="Times New Roman" panose="02020603050405020304" pitchFamily="18" charset="0"/>
                    </a:rPr>
                    <m:t>=</m:t>
                  </m:r>
                </m:oMath>
              </a14:m>
              <a:r>
                <a:rPr lang="en-US" sz="2400">
                  <a:latin typeface="Times New Roman" panose="02020603050405020304" pitchFamily="18" charset="0"/>
                  <a:cs typeface="Times New Roman" panose="02020603050405020304" pitchFamily="18" charset="0"/>
                </a:rPr>
                <a:t> =</a:t>
              </a:r>
              <a:endParaRPr lang="en-US" sz="2400">
                <a:latin typeface="Lucida Bright" panose="02040602050505020304" pitchFamily="18" charset="0"/>
              </a:endParaRPr>
            </a:p>
          </xdr:txBody>
        </xdr:sp>
      </mc:Choice>
      <mc:Fallback xmlns="">
        <xdr:sp macro="" textlink="">
          <xdr:nvSpPr>
            <xdr:cNvPr id="47" name="TextBox 46">
              <a:extLst>
                <a:ext uri="{FF2B5EF4-FFF2-40B4-BE49-F238E27FC236}">
                  <a16:creationId xmlns:a16="http://schemas.microsoft.com/office/drawing/2014/main" id="{8427EB7B-BCF0-4D5A-9F92-AEECC05A3AE3}"/>
                </a:ext>
              </a:extLst>
            </xdr:cNvPr>
            <xdr:cNvSpPr txBox="1"/>
          </xdr:nvSpPr>
          <xdr:spPr>
            <a:xfrm>
              <a:off x="10534652" y="16807543"/>
              <a:ext cx="623205" cy="381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i="0">
                  <a:latin typeface="Cambria Math" panose="02040503050406030204" pitchFamily="18" charset="0"/>
                  <a:cs typeface="Times New Roman" panose="02020603050405020304" pitchFamily="18" charset="0"/>
                </a:rPr>
                <a:t>√</a:t>
              </a:r>
              <a:r>
                <a:rPr lang="en-US" sz="2400" b="0" i="0">
                  <a:latin typeface="Cambria Math" panose="02040503050406030204" pitchFamily="18" charset="0"/>
                  <a:cs typeface="Times New Roman" panose="02020603050405020304" pitchFamily="18" charset="0"/>
                </a:rPr>
                <a:t>𝑛=</a:t>
              </a:r>
              <a:r>
                <a:rPr lang="en-US" sz="2400">
                  <a:latin typeface="Times New Roman" panose="02020603050405020304" pitchFamily="18" charset="0"/>
                  <a:cs typeface="Times New Roman" panose="02020603050405020304" pitchFamily="18" charset="0"/>
                </a:rPr>
                <a:t> =</a:t>
              </a:r>
              <a:endParaRPr lang="en-US" sz="2400">
                <a:latin typeface="Lucida Bright" panose="02040602050505020304" pitchFamily="18" charset="0"/>
              </a:endParaRPr>
            </a:p>
          </xdr:txBody>
        </xdr:sp>
      </mc:Fallback>
    </mc:AlternateContent>
    <xdr:clientData/>
  </xdr:twoCellAnchor>
  <xdr:twoCellAnchor>
    <xdr:from>
      <xdr:col>17</xdr:col>
      <xdr:colOff>449036</xdr:colOff>
      <xdr:row>83</xdr:row>
      <xdr:rowOff>163286</xdr:rowOff>
    </xdr:from>
    <xdr:to>
      <xdr:col>24</xdr:col>
      <xdr:colOff>27215</xdr:colOff>
      <xdr:row>83</xdr:row>
      <xdr:rowOff>163286</xdr:rowOff>
    </xdr:to>
    <xdr:cxnSp macro="">
      <xdr:nvCxnSpPr>
        <xdr:cNvPr id="20" name="Straight Connector 19">
          <a:extLst>
            <a:ext uri="{FF2B5EF4-FFF2-40B4-BE49-F238E27FC236}">
              <a16:creationId xmlns:a16="http://schemas.microsoft.com/office/drawing/2014/main" id="{00000000-0008-0000-0500-000014000000}"/>
            </a:ext>
          </a:extLst>
        </xdr:cNvPr>
        <xdr:cNvCxnSpPr/>
      </xdr:nvCxnSpPr>
      <xdr:spPr>
        <a:xfrm>
          <a:off x="10395857" y="16587107"/>
          <a:ext cx="3673929" cy="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22</xdr:col>
      <xdr:colOff>149679</xdr:colOff>
      <xdr:row>72</xdr:row>
      <xdr:rowOff>163286</xdr:rowOff>
    </xdr:from>
    <xdr:to>
      <xdr:col>22</xdr:col>
      <xdr:colOff>435429</xdr:colOff>
      <xdr:row>82</xdr:row>
      <xdr:rowOff>68036</xdr:rowOff>
    </xdr:to>
    <xdr:sp macro="" textlink="">
      <xdr:nvSpPr>
        <xdr:cNvPr id="23" name="Right Brace 22">
          <a:extLst>
            <a:ext uri="{FF2B5EF4-FFF2-40B4-BE49-F238E27FC236}">
              <a16:creationId xmlns:a16="http://schemas.microsoft.com/office/drawing/2014/main" id="{00000000-0008-0000-0500-000017000000}"/>
            </a:ext>
          </a:extLst>
        </xdr:cNvPr>
        <xdr:cNvSpPr/>
      </xdr:nvSpPr>
      <xdr:spPr>
        <a:xfrm>
          <a:off x="13022036" y="14287500"/>
          <a:ext cx="285750" cy="2013857"/>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22</xdr:col>
      <xdr:colOff>560615</xdr:colOff>
      <xdr:row>75</xdr:row>
      <xdr:rowOff>179614</xdr:rowOff>
    </xdr:from>
    <xdr:to>
      <xdr:col>28</xdr:col>
      <xdr:colOff>465365</xdr:colOff>
      <xdr:row>79</xdr:row>
      <xdr:rowOff>29935</xdr:rowOff>
    </xdr:to>
    <xdr:sp macro="" textlink="">
      <xdr:nvSpPr>
        <xdr:cNvPr id="43" name="TextBox 42">
          <a:extLst>
            <a:ext uri="{FF2B5EF4-FFF2-40B4-BE49-F238E27FC236}">
              <a16:creationId xmlns:a16="http://schemas.microsoft.com/office/drawing/2014/main" id="{00000000-0008-0000-0500-00002B000000}"/>
            </a:ext>
          </a:extLst>
        </xdr:cNvPr>
        <xdr:cNvSpPr txBox="1"/>
      </xdr:nvSpPr>
      <xdr:spPr>
        <a:xfrm>
          <a:off x="13432972" y="14875328"/>
          <a:ext cx="3415393" cy="61232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latin typeface="Lucida Bright" panose="02040602050505020304" pitchFamily="18" charset="0"/>
            </a:rPr>
            <a:t>Insert</a:t>
          </a:r>
        </a:p>
      </xdr:txBody>
    </xdr:sp>
    <xdr:clientData/>
  </xdr:twoCellAnchor>
  <xdr:twoCellAnchor>
    <xdr:from>
      <xdr:col>25</xdr:col>
      <xdr:colOff>179614</xdr:colOff>
      <xdr:row>83</xdr:row>
      <xdr:rowOff>84365</xdr:rowOff>
    </xdr:from>
    <xdr:to>
      <xdr:col>25</xdr:col>
      <xdr:colOff>465364</xdr:colOff>
      <xdr:row>90</xdr:row>
      <xdr:rowOff>274864</xdr:rowOff>
    </xdr:to>
    <xdr:sp macro="" textlink="">
      <xdr:nvSpPr>
        <xdr:cNvPr id="44" name="Right Brace 43">
          <a:extLst>
            <a:ext uri="{FF2B5EF4-FFF2-40B4-BE49-F238E27FC236}">
              <a16:creationId xmlns:a16="http://schemas.microsoft.com/office/drawing/2014/main" id="{00000000-0008-0000-0500-00002C000000}"/>
            </a:ext>
          </a:extLst>
        </xdr:cNvPr>
        <xdr:cNvSpPr/>
      </xdr:nvSpPr>
      <xdr:spPr>
        <a:xfrm>
          <a:off x="14807293" y="16508186"/>
          <a:ext cx="285750" cy="2013857"/>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26</xdr:col>
      <xdr:colOff>0</xdr:colOff>
      <xdr:row>86</xdr:row>
      <xdr:rowOff>95250</xdr:rowOff>
    </xdr:from>
    <xdr:to>
      <xdr:col>31</xdr:col>
      <xdr:colOff>489858</xdr:colOff>
      <xdr:row>88</xdr:row>
      <xdr:rowOff>326571</xdr:rowOff>
    </xdr:to>
    <xdr:sp macro="" textlink="">
      <xdr:nvSpPr>
        <xdr:cNvPr id="45" name="TextBox 44">
          <a:extLst>
            <a:ext uri="{FF2B5EF4-FFF2-40B4-BE49-F238E27FC236}">
              <a16:creationId xmlns:a16="http://schemas.microsoft.com/office/drawing/2014/main" id="{00000000-0008-0000-0500-00002D000000}"/>
            </a:ext>
          </a:extLst>
        </xdr:cNvPr>
        <xdr:cNvSpPr txBox="1"/>
      </xdr:nvSpPr>
      <xdr:spPr>
        <a:xfrm>
          <a:off x="15212786" y="17090571"/>
          <a:ext cx="3415393" cy="61232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latin typeface="Lucida Bright" panose="02040602050505020304" pitchFamily="18" charset="0"/>
            </a:rPr>
            <a:t>Will</a:t>
          </a:r>
          <a:r>
            <a:rPr lang="en-US" sz="2400" baseline="0">
              <a:latin typeface="Lucida Bright" panose="02040602050505020304" pitchFamily="18" charset="0"/>
            </a:rPr>
            <a:t> be Calculated</a:t>
          </a:r>
          <a:endParaRPr lang="en-US" sz="2400">
            <a:latin typeface="Lucida Bright" panose="02040602050505020304" pitchFamily="18" charset="0"/>
          </a:endParaRPr>
        </a:p>
      </xdr:txBody>
    </xdr:sp>
    <xdr:clientData/>
  </xdr:twoCellAnchor>
  <xdr:twoCellAnchor>
    <xdr:from>
      <xdr:col>17</xdr:col>
      <xdr:colOff>470805</xdr:colOff>
      <xdr:row>89</xdr:row>
      <xdr:rowOff>348345</xdr:rowOff>
    </xdr:from>
    <xdr:to>
      <xdr:col>21</xdr:col>
      <xdr:colOff>492579</xdr:colOff>
      <xdr:row>90</xdr:row>
      <xdr:rowOff>370116</xdr:rowOff>
    </xdr:to>
    <xdr:sp macro="" textlink="">
      <xdr:nvSpPr>
        <xdr:cNvPr id="46" name="TextBox 45">
          <a:extLst>
            <a:ext uri="{FF2B5EF4-FFF2-40B4-BE49-F238E27FC236}">
              <a16:creationId xmlns:a16="http://schemas.microsoft.com/office/drawing/2014/main" id="{00000000-0008-0000-0500-00002E000000}"/>
            </a:ext>
          </a:extLst>
        </xdr:cNvPr>
        <xdr:cNvSpPr txBox="1"/>
      </xdr:nvSpPr>
      <xdr:spPr>
        <a:xfrm>
          <a:off x="10417626" y="18160095"/>
          <a:ext cx="2362203" cy="457200"/>
        </a:xfrm>
        <a:prstGeom prst="rect">
          <a:avLst/>
        </a:prstGeom>
        <a:solidFill>
          <a:schemeClr val="accent4">
            <a:lumMod val="60000"/>
            <a:lumOff val="4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solidFill>
                <a:schemeClr val="bg1"/>
              </a:solidFill>
              <a:latin typeface="Lucida Bright" panose="02040602050505020304" pitchFamily="18" charset="0"/>
            </a:rPr>
            <a:t>Step</a:t>
          </a:r>
          <a:r>
            <a:rPr lang="en-US" sz="2000" baseline="0">
              <a:solidFill>
                <a:schemeClr val="bg1"/>
              </a:solidFill>
              <a:latin typeface="Lucida Bright" panose="02040602050505020304" pitchFamily="18" charset="0"/>
            </a:rPr>
            <a:t> 6</a:t>
          </a:r>
          <a:endParaRPr lang="en-US" sz="2000">
            <a:solidFill>
              <a:schemeClr val="bg1"/>
            </a:solidFill>
            <a:latin typeface="Lucida Bright" panose="02040602050505020304" pitchFamily="18" charset="0"/>
          </a:endParaRPr>
        </a:p>
      </xdr:txBody>
    </xdr:sp>
    <xdr:clientData/>
  </xdr:twoCellAnchor>
  <xdr:twoCellAnchor>
    <xdr:from>
      <xdr:col>22</xdr:col>
      <xdr:colOff>406400</xdr:colOff>
      <xdr:row>56</xdr:row>
      <xdr:rowOff>63500</xdr:rowOff>
    </xdr:from>
    <xdr:to>
      <xdr:col>28</xdr:col>
      <xdr:colOff>584200</xdr:colOff>
      <xdr:row>62</xdr:row>
      <xdr:rowOff>12700</xdr:rowOff>
    </xdr:to>
    <xdr:cxnSp macro="">
      <xdr:nvCxnSpPr>
        <xdr:cNvPr id="31" name="Connector: Elbow 30">
          <a:extLst>
            <a:ext uri="{FF2B5EF4-FFF2-40B4-BE49-F238E27FC236}">
              <a16:creationId xmlns:a16="http://schemas.microsoft.com/office/drawing/2014/main" id="{E9ECC335-F281-4C72-AE85-B12B519BD49F}"/>
            </a:ext>
          </a:extLst>
        </xdr:cNvPr>
        <xdr:cNvCxnSpPr/>
      </xdr:nvCxnSpPr>
      <xdr:spPr>
        <a:xfrm rot="10800000" flipV="1">
          <a:off x="13817600" y="10020300"/>
          <a:ext cx="3835400" cy="1041400"/>
        </a:xfrm>
        <a:prstGeom prst="bentConnector3">
          <a:avLst>
            <a:gd name="adj1" fmla="val 99338"/>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73479</xdr:colOff>
      <xdr:row>60</xdr:row>
      <xdr:rowOff>48986</xdr:rowOff>
    </xdr:from>
    <xdr:to>
      <xdr:col>23</xdr:col>
      <xdr:colOff>428625</xdr:colOff>
      <xdr:row>64</xdr:row>
      <xdr:rowOff>174625</xdr:rowOff>
    </xdr:to>
    <xdr:sp macro="" textlink="">
      <xdr:nvSpPr>
        <xdr:cNvPr id="48" name="Right Brace 47">
          <a:extLst>
            <a:ext uri="{FF2B5EF4-FFF2-40B4-BE49-F238E27FC236}">
              <a16:creationId xmlns:a16="http://schemas.microsoft.com/office/drawing/2014/main" id="{55CCDE03-CB6D-9963-596D-C8C8D87289B8}"/>
            </a:ext>
          </a:extLst>
        </xdr:cNvPr>
        <xdr:cNvSpPr/>
      </xdr:nvSpPr>
      <xdr:spPr>
        <a:xfrm>
          <a:off x="13583104" y="11447236"/>
          <a:ext cx="355146" cy="887639"/>
        </a:xfrm>
        <a:prstGeom prst="rightBrace">
          <a:avLst/>
        </a:prstGeom>
        <a:ln w="19050">
          <a:solidFill>
            <a:srgbClr val="C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326572</xdr:colOff>
      <xdr:row>3</xdr:row>
      <xdr:rowOff>136069</xdr:rowOff>
    </xdr:from>
    <xdr:to>
      <xdr:col>13</xdr:col>
      <xdr:colOff>81644</xdr:colOff>
      <xdr:row>7</xdr:row>
      <xdr:rowOff>27213</xdr:rowOff>
    </xdr:to>
    <xdr:sp macro="" textlink="">
      <xdr:nvSpPr>
        <xdr:cNvPr id="2" name="Rounded Rectangle 1">
          <a:extLst>
            <a:ext uri="{FF2B5EF4-FFF2-40B4-BE49-F238E27FC236}">
              <a16:creationId xmlns:a16="http://schemas.microsoft.com/office/drawing/2014/main" id="{3EF4BBC1-438B-43E0-9FFD-892F8CD446E4}"/>
            </a:ext>
          </a:extLst>
        </xdr:cNvPr>
        <xdr:cNvSpPr/>
      </xdr:nvSpPr>
      <xdr:spPr>
        <a:xfrm>
          <a:off x="2764972" y="684709"/>
          <a:ext cx="5241472" cy="622664"/>
        </a:xfrm>
        <a:prstGeom prst="roundRect">
          <a:avLst/>
        </a:prstGeom>
        <a:solidFill>
          <a:schemeClr val="accent3">
            <a:lumMod val="40000"/>
            <a:lumOff val="6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latin typeface="Lucida Bright" panose="02040602050505020304" pitchFamily="18" charset="0"/>
            </a:rPr>
            <a:t>Problem </a:t>
          </a:r>
          <a:r>
            <a:rPr lang="en-US" sz="2800" baseline="0">
              <a:solidFill>
                <a:schemeClr val="tx1"/>
              </a:solidFill>
              <a:latin typeface="Lucida Bright" panose="02040602050505020304" pitchFamily="18" charset="0"/>
            </a:rPr>
            <a:t>7</a:t>
          </a:r>
          <a:endParaRPr lang="en-US" sz="2800">
            <a:solidFill>
              <a:schemeClr val="tx1"/>
            </a:solidFill>
            <a:latin typeface="Lucida Bright" panose="02040602050505020304" pitchFamily="18" charset="0"/>
          </a:endParaRPr>
        </a:p>
      </xdr:txBody>
    </xdr:sp>
    <xdr:clientData/>
  </xdr:twoCellAnchor>
  <xdr:twoCellAnchor>
    <xdr:from>
      <xdr:col>1</xdr:col>
      <xdr:colOff>81643</xdr:colOff>
      <xdr:row>2</xdr:row>
      <xdr:rowOff>149678</xdr:rowOff>
    </xdr:from>
    <xdr:to>
      <xdr:col>3</xdr:col>
      <xdr:colOff>258536</xdr:colOff>
      <xdr:row>7</xdr:row>
      <xdr:rowOff>190499</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FDDE2E87-C9A7-43AB-87F6-B6E87A6C9AFA}"/>
            </a:ext>
          </a:extLst>
        </xdr:cNvPr>
        <xdr:cNvSpPr/>
      </xdr:nvSpPr>
      <xdr:spPr>
        <a:xfrm>
          <a:off x="691243" y="515438"/>
          <a:ext cx="1396093" cy="947601"/>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latin typeface="Lucida Bright" panose="02040602050505020304" pitchFamily="18" charset="0"/>
            </a:rPr>
            <a:t>Back</a:t>
          </a:r>
        </a:p>
      </xdr:txBody>
    </xdr:sp>
    <xdr:clientData/>
  </xdr:twoCellAnchor>
  <xdr:twoCellAnchor>
    <xdr:from>
      <xdr:col>15</xdr:col>
      <xdr:colOff>190500</xdr:colOff>
      <xdr:row>9</xdr:row>
      <xdr:rowOff>13606</xdr:rowOff>
    </xdr:from>
    <xdr:to>
      <xdr:col>15</xdr:col>
      <xdr:colOff>204108</xdr:colOff>
      <xdr:row>99</xdr:row>
      <xdr:rowOff>136071</xdr:rowOff>
    </xdr:to>
    <xdr:cxnSp macro="">
      <xdr:nvCxnSpPr>
        <xdr:cNvPr id="5" name="Straight Connector 4">
          <a:extLst>
            <a:ext uri="{FF2B5EF4-FFF2-40B4-BE49-F238E27FC236}">
              <a16:creationId xmlns:a16="http://schemas.microsoft.com/office/drawing/2014/main" id="{C597AC03-09FC-499B-9C50-D48A75C49C31}"/>
            </a:ext>
          </a:extLst>
        </xdr:cNvPr>
        <xdr:cNvCxnSpPr/>
      </xdr:nvCxnSpPr>
      <xdr:spPr>
        <a:xfrm flipH="1">
          <a:off x="9334500" y="1659526"/>
          <a:ext cx="13608" cy="1666548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176893</xdr:colOff>
      <xdr:row>40</xdr:row>
      <xdr:rowOff>114298</xdr:rowOff>
    </xdr:from>
    <xdr:to>
      <xdr:col>5</xdr:col>
      <xdr:colOff>136071</xdr:colOff>
      <xdr:row>44</xdr:row>
      <xdr:rowOff>141513</xdr:rowOff>
    </xdr:to>
    <xdr:sp macro="" textlink="">
      <xdr:nvSpPr>
        <xdr:cNvPr id="6" name="Rounded Rectangle 5">
          <a:extLst>
            <a:ext uri="{FF2B5EF4-FFF2-40B4-BE49-F238E27FC236}">
              <a16:creationId xmlns:a16="http://schemas.microsoft.com/office/drawing/2014/main" id="{578ADEE7-2C40-4E38-82C6-FF2FD75713F2}"/>
            </a:ext>
          </a:extLst>
        </xdr:cNvPr>
        <xdr:cNvSpPr/>
      </xdr:nvSpPr>
      <xdr:spPr>
        <a:xfrm>
          <a:off x="176893" y="7592784"/>
          <a:ext cx="3007178" cy="767443"/>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FF00"/>
              </a:solidFill>
              <a:latin typeface="Lucida Bright" panose="02040602050505020304" pitchFamily="18" charset="0"/>
            </a:rPr>
            <a:t>Solution</a:t>
          </a:r>
        </a:p>
      </xdr:txBody>
    </xdr:sp>
    <xdr:clientData/>
  </xdr:twoCellAnchor>
  <xdr:twoCellAnchor>
    <xdr:from>
      <xdr:col>0</xdr:col>
      <xdr:colOff>228598</xdr:colOff>
      <xdr:row>46</xdr:row>
      <xdr:rowOff>106136</xdr:rowOff>
    </xdr:from>
    <xdr:to>
      <xdr:col>13</xdr:col>
      <xdr:colOff>522513</xdr:colOff>
      <xdr:row>107</xdr:row>
      <xdr:rowOff>174172</xdr:rowOff>
    </xdr:to>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DA02BC0D-27C8-4CDE-B7AD-2BE75243C6B5}"/>
                </a:ext>
              </a:extLst>
            </xdr:cNvPr>
            <xdr:cNvSpPr txBox="1"/>
          </xdr:nvSpPr>
          <xdr:spPr>
            <a:xfrm>
              <a:off x="228598" y="8694965"/>
              <a:ext cx="8218715" cy="114762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u="sng">
                  <a:solidFill>
                    <a:srgbClr val="C00000"/>
                  </a:solidFill>
                  <a:latin typeface="Lucida Bright" panose="02040602050505020304" pitchFamily="18" charset="0"/>
                </a:rPr>
                <a:t>Step 1. Specify the population value of interest</a:t>
              </a:r>
              <a:r>
                <a:rPr lang="en-US" sz="2000" u="sng">
                  <a:solidFill>
                    <a:srgbClr val="C00000"/>
                  </a:solidFill>
                  <a:latin typeface="Lucida Bright" panose="02040602050505020304" pitchFamily="18" charset="0"/>
                </a:rPr>
                <a:t>:</a:t>
              </a:r>
            </a:p>
            <a:p>
              <a:endParaRPr lang="en-US" sz="2000">
                <a:latin typeface="Lucida Bright" panose="02040602050505020304" pitchFamily="18" charset="0"/>
              </a:endParaRPr>
            </a:p>
            <a:p>
              <a:r>
                <a:rPr lang="en-US" sz="2000">
                  <a:latin typeface="Lucida Bright" panose="02040602050505020304" pitchFamily="18" charset="0"/>
                </a:rPr>
                <a:t>The mean</a:t>
              </a:r>
              <a:r>
                <a:rPr lang="en-US" sz="2000" baseline="0">
                  <a:latin typeface="Lucida Bright" panose="02040602050505020304" pitchFamily="18" charset="0"/>
                </a:rPr>
                <a:t> of the population value of interest.</a:t>
              </a:r>
              <a:endParaRPr lang="en-US" sz="2000">
                <a:latin typeface="Lucida Bright" panose="02040602050505020304" pitchFamily="18" charset="0"/>
              </a:endParaRPr>
            </a:p>
            <a:p>
              <a:endParaRPr lang="en-US" sz="2000" b="1">
                <a:latin typeface="Lucida Bright" panose="02040602050505020304" pitchFamily="18" charset="0"/>
              </a:endParaRPr>
            </a:p>
            <a:p>
              <a:r>
                <a:rPr lang="en-US" sz="2000" b="1" u="sng">
                  <a:solidFill>
                    <a:srgbClr val="C00000"/>
                  </a:solidFill>
                  <a:latin typeface="Lucida Bright" panose="02040602050505020304" pitchFamily="18" charset="0"/>
                </a:rPr>
                <a:t>Step</a:t>
              </a:r>
              <a:r>
                <a:rPr lang="en-US" sz="2000" b="1" u="sng" baseline="0">
                  <a:solidFill>
                    <a:srgbClr val="C00000"/>
                  </a:solidFill>
                  <a:latin typeface="Lucida Bright" panose="02040602050505020304" pitchFamily="18" charset="0"/>
                </a:rPr>
                <a:t> 2. Formulate the Ho and Ha:</a:t>
              </a:r>
            </a:p>
            <a:p>
              <a:endParaRPr lang="en-US" sz="2000" b="1" baseline="0">
                <a:latin typeface="Lucida Bright" panose="02040602050505020304" pitchFamily="18" charset="0"/>
              </a:endParaRPr>
            </a:p>
            <a:p>
              <a:r>
                <a:rPr lang="en-US" sz="2000" baseline="0">
                  <a:latin typeface="Lucida Bright" panose="02040602050505020304" pitchFamily="18" charset="0"/>
                </a:rPr>
                <a:t>Ho: µ ≤ 471</a:t>
              </a:r>
            </a:p>
            <a:p>
              <a:r>
                <a:rPr lang="en-US" sz="2000" baseline="0">
                  <a:latin typeface="Lucida Bright" panose="02040602050505020304" pitchFamily="18" charset="0"/>
                </a:rPr>
                <a:t>Ha: µ &gt; 471</a:t>
              </a:r>
            </a:p>
            <a:p>
              <a:endParaRPr lang="en-US" sz="2000" b="1" baseline="0">
                <a:latin typeface="Lucida Bright" panose="02040602050505020304" pitchFamily="18" charset="0"/>
              </a:endParaRPr>
            </a:p>
            <a:p>
              <a:r>
                <a:rPr lang="en-US" sz="2000" b="1" u="sng" baseline="0">
                  <a:solidFill>
                    <a:srgbClr val="C00000"/>
                  </a:solidFill>
                  <a:latin typeface="Lucida Bright" panose="02040602050505020304" pitchFamily="18" charset="0"/>
                </a:rPr>
                <a:t>Step 3. Specify the desired level of significance:</a:t>
              </a:r>
            </a:p>
            <a:p>
              <a:endParaRPr lang="en-US" sz="2000" baseline="0">
                <a:latin typeface="Lucida Bright" panose="02040602050505020304" pitchFamily="18" charset="0"/>
              </a:endParaRPr>
            </a:p>
            <a:p>
              <a:r>
                <a:rPr lang="en-US" sz="2000" baseline="0">
                  <a:latin typeface="Lucida Bright" panose="02040602050505020304" pitchFamily="18" charset="0"/>
                </a:rPr>
                <a:t>α = 0.05</a:t>
              </a:r>
            </a:p>
            <a:p>
              <a:r>
                <a:rPr lang="en-US" sz="2000" baseline="0">
                  <a:latin typeface="Lucida Bright" panose="02040602050505020304" pitchFamily="18" charset="0"/>
                </a:rPr>
                <a:t>When you use the Excel TINV function you need to write: TINV(0.1,22)</a:t>
              </a:r>
            </a:p>
            <a:p>
              <a:endParaRPr lang="en-US" sz="2000" b="1" baseline="0">
                <a:latin typeface="Lucida Bright" panose="02040602050505020304" pitchFamily="18" charset="0"/>
              </a:endParaRPr>
            </a:p>
            <a:p>
              <a:r>
                <a:rPr lang="en-US" sz="2000" b="1" u="sng" baseline="0">
                  <a:solidFill>
                    <a:srgbClr val="C00000"/>
                  </a:solidFill>
                  <a:latin typeface="Lucida Bright" panose="02040602050505020304" pitchFamily="18" charset="0"/>
                </a:rPr>
                <a:t>Step 4. Construct the rejection region:</a:t>
              </a:r>
            </a:p>
            <a:p>
              <a:endParaRPr lang="en-US" sz="2000" b="1" baseline="0">
                <a:latin typeface="Lucida Bright" panose="02040602050505020304" pitchFamily="18" charset="0"/>
              </a:endParaRPr>
            </a:p>
            <a:p>
              <a:r>
                <a:rPr lang="en-US" sz="2000" baseline="0">
                  <a:latin typeface="Lucida Bright" panose="02040602050505020304" pitchFamily="18" charset="0"/>
                </a:rPr>
                <a:t>Upper one-tail.</a:t>
              </a:r>
            </a:p>
            <a:p>
              <a:endParaRPr lang="en-US" sz="2000" baseline="0">
                <a:latin typeface="Lucida Bright" panose="02040602050505020304" pitchFamily="18" charset="0"/>
              </a:endParaRPr>
            </a:p>
            <a:p>
              <a:r>
                <a:rPr lang="en-US" sz="2000" baseline="0">
                  <a:latin typeface="Lucida Bright" panose="02040602050505020304" pitchFamily="18" charset="0"/>
                </a:rPr>
                <a:t>df = 13 - 1 = 22</a:t>
              </a:r>
            </a:p>
            <a:p>
              <a:endParaRPr lang="en-US" sz="2000" baseline="0">
                <a:latin typeface="Lucida Bright" panose="02040602050505020304" pitchFamily="18" charset="0"/>
              </a:endParaRPr>
            </a:p>
            <a:p>
              <a:r>
                <a:rPr lang="en-US" sz="2000" baseline="0">
                  <a:latin typeface="Lucida Bright" panose="02040602050505020304" pitchFamily="18" charset="0"/>
                </a:rPr>
                <a:t>t(critical value) = </a:t>
              </a:r>
              <a:r>
                <a:rPr lang="en-US" sz="2000" b="1" baseline="0">
                  <a:solidFill>
                    <a:srgbClr val="FF0000"/>
                  </a:solidFill>
                  <a:latin typeface="Lucida Bright" panose="02040602050505020304" pitchFamily="18" charset="0"/>
                </a:rPr>
                <a:t>1.7171</a:t>
              </a:r>
            </a:p>
            <a:p>
              <a:endParaRPr lang="en-US" sz="2000" b="1" baseline="0">
                <a:solidFill>
                  <a:srgbClr val="FF0000"/>
                </a:solidFill>
                <a:latin typeface="Lucida Bright" panose="02040602050505020304" pitchFamily="18" charset="0"/>
              </a:endParaRPr>
            </a:p>
            <a:p>
              <a:r>
                <a:rPr lang="en-US" sz="2000" b="1" u="sng" baseline="0">
                  <a:solidFill>
                    <a:srgbClr val="C00000"/>
                  </a:solidFill>
                  <a:latin typeface="Lucida Bright" panose="02040602050505020304" pitchFamily="18" charset="0"/>
                </a:rPr>
                <a:t>Step 5. Compute the test statistics:</a:t>
              </a:r>
            </a:p>
            <a:p>
              <a:endParaRPr lang="en-US" sz="2000" b="0"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s = (</a:t>
              </a:r>
              <a14:m>
                <m:oMath xmlns:m="http://schemas.openxmlformats.org/officeDocument/2006/math">
                  <m:acc>
                    <m:accPr>
                      <m:chr m:val="̅"/>
                      <m:ctrlPr>
                        <a:rPr lang="en-US" sz="2000" b="0" i="1" baseline="0">
                          <a:solidFill>
                            <a:schemeClr val="tx1"/>
                          </a:solidFill>
                          <a:latin typeface="Cambria Math" panose="02040503050406030204" pitchFamily="18" charset="0"/>
                        </a:rPr>
                      </m:ctrlPr>
                    </m:accPr>
                    <m:e>
                      <m:r>
                        <a:rPr lang="en-US" sz="2000" b="0" i="1" baseline="0">
                          <a:solidFill>
                            <a:schemeClr val="tx1"/>
                          </a:solidFill>
                          <a:latin typeface="Cambria Math" panose="02040503050406030204" pitchFamily="18" charset="0"/>
                        </a:rPr>
                        <m:t>𝑋</m:t>
                      </m:r>
                    </m:e>
                  </m:acc>
                </m:oMath>
              </a14:m>
              <a:r>
                <a:rPr lang="en-US" sz="2000" b="0" baseline="0">
                  <a:solidFill>
                    <a:schemeClr val="tx1"/>
                  </a:solidFill>
                  <a:latin typeface="Lucida Bright" panose="02040602050505020304" pitchFamily="18" charset="0"/>
                </a:rPr>
                <a:t>-µ)/(s/</a:t>
              </a:r>
              <a14:m>
                <m:oMath xmlns:m="http://schemas.openxmlformats.org/officeDocument/2006/math">
                  <m:rad>
                    <m:radPr>
                      <m:degHide m:val="on"/>
                      <m:ctrlPr>
                        <a:rPr lang="en-US" sz="2000" b="0" i="1" baseline="0">
                          <a:solidFill>
                            <a:schemeClr val="tx1"/>
                          </a:solidFill>
                          <a:latin typeface="Cambria Math" panose="02040503050406030204" pitchFamily="18" charset="0"/>
                        </a:rPr>
                      </m:ctrlPr>
                    </m:radPr>
                    <m:deg/>
                    <m:e>
                      <m:r>
                        <a:rPr lang="en-US" sz="2000" b="0" i="1" baseline="0">
                          <a:solidFill>
                            <a:schemeClr val="tx1"/>
                          </a:solidFill>
                          <a:latin typeface="Cambria Math" panose="02040503050406030204" pitchFamily="18" charset="0"/>
                        </a:rPr>
                        <m:t>𝑛</m:t>
                      </m:r>
                    </m:e>
                  </m:rad>
                </m:oMath>
              </a14:m>
              <a:r>
                <a:rPr lang="en-US" sz="2000" b="0" baseline="0">
                  <a:solidFill>
                    <a:schemeClr val="tx1"/>
                  </a:solidFill>
                  <a:latin typeface="Lucida Bright" panose="02040602050505020304" pitchFamily="18" charset="0"/>
                </a:rPr>
                <a:t>) = </a:t>
              </a:r>
              <a:r>
                <a:rPr lang="en-US" sz="2000" b="1" baseline="0">
                  <a:solidFill>
                    <a:srgbClr val="FF0000"/>
                  </a:solidFill>
                  <a:latin typeface="Lucida Bright" panose="02040602050505020304" pitchFamily="18" charset="0"/>
                </a:rPr>
                <a:t>2.8383</a:t>
              </a:r>
            </a:p>
            <a:p>
              <a:endParaRPr lang="en-US" sz="2000" b="1" baseline="0">
                <a:solidFill>
                  <a:srgbClr val="FF0000"/>
                </a:solidFill>
                <a:latin typeface="Lucida Bright" panose="02040602050505020304" pitchFamily="18" charset="0"/>
              </a:endParaRPr>
            </a:p>
            <a:p>
              <a:r>
                <a:rPr lang="en-US" sz="2000" b="1" u="sng" baseline="0">
                  <a:solidFill>
                    <a:srgbClr val="C00000"/>
                  </a:solidFill>
                  <a:latin typeface="Lucida Bright" panose="02040602050505020304" pitchFamily="18" charset="0"/>
                </a:rPr>
                <a:t>Step 6. Reach a decision:</a:t>
              </a:r>
            </a:p>
            <a:p>
              <a:endParaRPr lang="en-US" sz="2000" b="1"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Since  </a:t>
              </a:r>
              <a:r>
                <a:rPr lang="en-US" sz="2000" b="1" baseline="0">
                  <a:solidFill>
                    <a:srgbClr val="C00000"/>
                  </a:solidFill>
                  <a:latin typeface="Lucida Bright" panose="02040602050505020304" pitchFamily="18" charset="0"/>
                </a:rPr>
                <a:t>t = 2.8383 &gt; 1.7171</a:t>
              </a:r>
              <a:endParaRPr lang="en-US" sz="2000" b="0" baseline="0">
                <a:solidFill>
                  <a:schemeClr val="tx1"/>
                </a:solidFill>
                <a:latin typeface="Lucida Bright" panose="02040602050505020304" pitchFamily="18" charset="0"/>
              </a:endParaRPr>
            </a:p>
            <a:p>
              <a:endParaRPr lang="en-US" sz="2000" b="0"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There is enough evidence to rejected Ho.</a:t>
              </a:r>
            </a:p>
            <a:p>
              <a:pPr fontAlgn="base"/>
              <a:endParaRPr lang="en-US" sz="1800" b="1" baseline="0">
                <a:solidFill>
                  <a:schemeClr val="dk1"/>
                </a:solidFill>
                <a:latin typeface="Lucida Bright" panose="02040602050505020304" pitchFamily="18" charset="0"/>
                <a:ea typeface="+mn-ea"/>
                <a:cs typeface="+mn-cs"/>
              </a:endParaRPr>
            </a:p>
          </xdr:txBody>
        </xdr:sp>
      </mc:Choice>
      <mc:Fallback xmlns="">
        <xdr:sp macro="" textlink="">
          <xdr:nvSpPr>
            <xdr:cNvPr id="7" name="TextBox 6">
              <a:extLst>
                <a:ext uri="{FF2B5EF4-FFF2-40B4-BE49-F238E27FC236}">
                  <a16:creationId xmlns:a16="http://schemas.microsoft.com/office/drawing/2014/main" id="{DA02BC0D-27C8-4CDE-B7AD-2BE75243C6B5}"/>
                </a:ext>
              </a:extLst>
            </xdr:cNvPr>
            <xdr:cNvSpPr txBox="1"/>
          </xdr:nvSpPr>
          <xdr:spPr>
            <a:xfrm>
              <a:off x="228598" y="8694965"/>
              <a:ext cx="8218715" cy="114762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u="sng">
                  <a:solidFill>
                    <a:srgbClr val="C00000"/>
                  </a:solidFill>
                  <a:latin typeface="Lucida Bright" panose="02040602050505020304" pitchFamily="18" charset="0"/>
                </a:rPr>
                <a:t>Step 1. Specify the population value of interest</a:t>
              </a:r>
              <a:r>
                <a:rPr lang="en-US" sz="2000" u="sng">
                  <a:solidFill>
                    <a:srgbClr val="C00000"/>
                  </a:solidFill>
                  <a:latin typeface="Lucida Bright" panose="02040602050505020304" pitchFamily="18" charset="0"/>
                </a:rPr>
                <a:t>:</a:t>
              </a:r>
            </a:p>
            <a:p>
              <a:endParaRPr lang="en-US" sz="2000">
                <a:latin typeface="Lucida Bright" panose="02040602050505020304" pitchFamily="18" charset="0"/>
              </a:endParaRPr>
            </a:p>
            <a:p>
              <a:r>
                <a:rPr lang="en-US" sz="2000">
                  <a:latin typeface="Lucida Bright" panose="02040602050505020304" pitchFamily="18" charset="0"/>
                </a:rPr>
                <a:t>The mean</a:t>
              </a:r>
              <a:r>
                <a:rPr lang="en-US" sz="2000" baseline="0">
                  <a:latin typeface="Lucida Bright" panose="02040602050505020304" pitchFamily="18" charset="0"/>
                </a:rPr>
                <a:t> of the population value of interest.</a:t>
              </a:r>
              <a:endParaRPr lang="en-US" sz="2000">
                <a:latin typeface="Lucida Bright" panose="02040602050505020304" pitchFamily="18" charset="0"/>
              </a:endParaRPr>
            </a:p>
            <a:p>
              <a:endParaRPr lang="en-US" sz="2000" b="1">
                <a:latin typeface="Lucida Bright" panose="02040602050505020304" pitchFamily="18" charset="0"/>
              </a:endParaRPr>
            </a:p>
            <a:p>
              <a:r>
                <a:rPr lang="en-US" sz="2000" b="1" u="sng">
                  <a:solidFill>
                    <a:srgbClr val="C00000"/>
                  </a:solidFill>
                  <a:latin typeface="Lucida Bright" panose="02040602050505020304" pitchFamily="18" charset="0"/>
                </a:rPr>
                <a:t>Step</a:t>
              </a:r>
              <a:r>
                <a:rPr lang="en-US" sz="2000" b="1" u="sng" baseline="0">
                  <a:solidFill>
                    <a:srgbClr val="C00000"/>
                  </a:solidFill>
                  <a:latin typeface="Lucida Bright" panose="02040602050505020304" pitchFamily="18" charset="0"/>
                </a:rPr>
                <a:t> 2. Formulate the Ho and Ha:</a:t>
              </a:r>
            </a:p>
            <a:p>
              <a:endParaRPr lang="en-US" sz="2000" b="1" baseline="0">
                <a:latin typeface="Lucida Bright" panose="02040602050505020304" pitchFamily="18" charset="0"/>
              </a:endParaRPr>
            </a:p>
            <a:p>
              <a:r>
                <a:rPr lang="en-US" sz="2000" baseline="0">
                  <a:latin typeface="Lucida Bright" panose="02040602050505020304" pitchFamily="18" charset="0"/>
                </a:rPr>
                <a:t>Ho: µ ≤ 471</a:t>
              </a:r>
            </a:p>
            <a:p>
              <a:r>
                <a:rPr lang="en-US" sz="2000" baseline="0">
                  <a:latin typeface="Lucida Bright" panose="02040602050505020304" pitchFamily="18" charset="0"/>
                </a:rPr>
                <a:t>Ha: µ &gt; 471</a:t>
              </a:r>
            </a:p>
            <a:p>
              <a:endParaRPr lang="en-US" sz="2000" b="1" baseline="0">
                <a:latin typeface="Lucida Bright" panose="02040602050505020304" pitchFamily="18" charset="0"/>
              </a:endParaRPr>
            </a:p>
            <a:p>
              <a:r>
                <a:rPr lang="en-US" sz="2000" b="1" u="sng" baseline="0">
                  <a:solidFill>
                    <a:srgbClr val="C00000"/>
                  </a:solidFill>
                  <a:latin typeface="Lucida Bright" panose="02040602050505020304" pitchFamily="18" charset="0"/>
                </a:rPr>
                <a:t>Step 3. Specify the desired level of significance:</a:t>
              </a:r>
            </a:p>
            <a:p>
              <a:endParaRPr lang="en-US" sz="2000" baseline="0">
                <a:latin typeface="Lucida Bright" panose="02040602050505020304" pitchFamily="18" charset="0"/>
              </a:endParaRPr>
            </a:p>
            <a:p>
              <a:r>
                <a:rPr lang="en-US" sz="2000" baseline="0">
                  <a:latin typeface="Lucida Bright" panose="02040602050505020304" pitchFamily="18" charset="0"/>
                </a:rPr>
                <a:t>α = 0.05</a:t>
              </a:r>
            </a:p>
            <a:p>
              <a:r>
                <a:rPr lang="en-US" sz="2000" baseline="0">
                  <a:latin typeface="Lucida Bright" panose="02040602050505020304" pitchFamily="18" charset="0"/>
                </a:rPr>
                <a:t>When you use the Excel TINV function you need to write: TINV(0.1,22)</a:t>
              </a:r>
            </a:p>
            <a:p>
              <a:endParaRPr lang="en-US" sz="2000" b="1" baseline="0">
                <a:latin typeface="Lucida Bright" panose="02040602050505020304" pitchFamily="18" charset="0"/>
              </a:endParaRPr>
            </a:p>
            <a:p>
              <a:r>
                <a:rPr lang="en-US" sz="2000" b="1" u="sng" baseline="0">
                  <a:solidFill>
                    <a:srgbClr val="C00000"/>
                  </a:solidFill>
                  <a:latin typeface="Lucida Bright" panose="02040602050505020304" pitchFamily="18" charset="0"/>
                </a:rPr>
                <a:t>Step 4. Construct the rejection region:</a:t>
              </a:r>
            </a:p>
            <a:p>
              <a:endParaRPr lang="en-US" sz="2000" b="1" baseline="0">
                <a:latin typeface="Lucida Bright" panose="02040602050505020304" pitchFamily="18" charset="0"/>
              </a:endParaRPr>
            </a:p>
            <a:p>
              <a:r>
                <a:rPr lang="en-US" sz="2000" baseline="0">
                  <a:latin typeface="Lucida Bright" panose="02040602050505020304" pitchFamily="18" charset="0"/>
                </a:rPr>
                <a:t>Upper one-tail.</a:t>
              </a:r>
            </a:p>
            <a:p>
              <a:endParaRPr lang="en-US" sz="2000" baseline="0">
                <a:latin typeface="Lucida Bright" panose="02040602050505020304" pitchFamily="18" charset="0"/>
              </a:endParaRPr>
            </a:p>
            <a:p>
              <a:r>
                <a:rPr lang="en-US" sz="2000" baseline="0">
                  <a:latin typeface="Lucida Bright" panose="02040602050505020304" pitchFamily="18" charset="0"/>
                </a:rPr>
                <a:t>df = 13 - 1 = 22</a:t>
              </a:r>
            </a:p>
            <a:p>
              <a:endParaRPr lang="en-US" sz="2000" baseline="0">
                <a:latin typeface="Lucida Bright" panose="02040602050505020304" pitchFamily="18" charset="0"/>
              </a:endParaRPr>
            </a:p>
            <a:p>
              <a:r>
                <a:rPr lang="en-US" sz="2000" baseline="0">
                  <a:latin typeface="Lucida Bright" panose="02040602050505020304" pitchFamily="18" charset="0"/>
                </a:rPr>
                <a:t>t(critical value) = </a:t>
              </a:r>
              <a:r>
                <a:rPr lang="en-US" sz="2000" b="1" baseline="0">
                  <a:solidFill>
                    <a:srgbClr val="FF0000"/>
                  </a:solidFill>
                  <a:latin typeface="Lucida Bright" panose="02040602050505020304" pitchFamily="18" charset="0"/>
                </a:rPr>
                <a:t>1.7171</a:t>
              </a:r>
            </a:p>
            <a:p>
              <a:endParaRPr lang="en-US" sz="2000" b="1" baseline="0">
                <a:solidFill>
                  <a:srgbClr val="FF0000"/>
                </a:solidFill>
                <a:latin typeface="Lucida Bright" panose="02040602050505020304" pitchFamily="18" charset="0"/>
              </a:endParaRPr>
            </a:p>
            <a:p>
              <a:r>
                <a:rPr lang="en-US" sz="2000" b="1" u="sng" baseline="0">
                  <a:solidFill>
                    <a:srgbClr val="C00000"/>
                  </a:solidFill>
                  <a:latin typeface="Lucida Bright" panose="02040602050505020304" pitchFamily="18" charset="0"/>
                </a:rPr>
                <a:t>Step 5. Compute the test statistics:</a:t>
              </a:r>
            </a:p>
            <a:p>
              <a:endParaRPr lang="en-US" sz="2000" b="0"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s = (</a:t>
              </a:r>
              <a:r>
                <a:rPr lang="en-US" sz="2000" b="0" i="0" baseline="0">
                  <a:solidFill>
                    <a:schemeClr val="tx1"/>
                  </a:solidFill>
                  <a:latin typeface="Cambria Math" panose="02040503050406030204" pitchFamily="18" charset="0"/>
                </a:rPr>
                <a:t>𝑋 ̅</a:t>
              </a:r>
              <a:r>
                <a:rPr lang="en-US" sz="2000" b="0" baseline="0">
                  <a:solidFill>
                    <a:schemeClr val="tx1"/>
                  </a:solidFill>
                  <a:latin typeface="Lucida Bright" panose="02040602050505020304" pitchFamily="18" charset="0"/>
                </a:rPr>
                <a:t>-µ)/(s/</a:t>
              </a:r>
              <a:r>
                <a:rPr lang="en-US" sz="2000" b="0" i="0" baseline="0">
                  <a:solidFill>
                    <a:schemeClr val="tx1"/>
                  </a:solidFill>
                  <a:latin typeface="Cambria Math" panose="02040503050406030204" pitchFamily="18" charset="0"/>
                </a:rPr>
                <a:t>√𝑛</a:t>
              </a:r>
              <a:r>
                <a:rPr lang="en-US" sz="2000" b="0" baseline="0">
                  <a:solidFill>
                    <a:schemeClr val="tx1"/>
                  </a:solidFill>
                  <a:latin typeface="Lucida Bright" panose="02040602050505020304" pitchFamily="18" charset="0"/>
                </a:rPr>
                <a:t>) = </a:t>
              </a:r>
              <a:r>
                <a:rPr lang="en-US" sz="2000" b="1" baseline="0">
                  <a:solidFill>
                    <a:srgbClr val="FF0000"/>
                  </a:solidFill>
                  <a:latin typeface="Lucida Bright" panose="02040602050505020304" pitchFamily="18" charset="0"/>
                </a:rPr>
                <a:t>2.8383</a:t>
              </a:r>
            </a:p>
            <a:p>
              <a:endParaRPr lang="en-US" sz="2000" b="1" baseline="0">
                <a:solidFill>
                  <a:srgbClr val="FF0000"/>
                </a:solidFill>
                <a:latin typeface="Lucida Bright" panose="02040602050505020304" pitchFamily="18" charset="0"/>
              </a:endParaRPr>
            </a:p>
            <a:p>
              <a:r>
                <a:rPr lang="en-US" sz="2000" b="1" u="sng" baseline="0">
                  <a:solidFill>
                    <a:srgbClr val="C00000"/>
                  </a:solidFill>
                  <a:latin typeface="Lucida Bright" panose="02040602050505020304" pitchFamily="18" charset="0"/>
                </a:rPr>
                <a:t>Step 6. Reach a decision:</a:t>
              </a:r>
            </a:p>
            <a:p>
              <a:endParaRPr lang="en-US" sz="2000" b="1"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Since  </a:t>
              </a:r>
              <a:r>
                <a:rPr lang="en-US" sz="2000" b="1" baseline="0">
                  <a:solidFill>
                    <a:srgbClr val="C00000"/>
                  </a:solidFill>
                  <a:latin typeface="Lucida Bright" panose="02040602050505020304" pitchFamily="18" charset="0"/>
                </a:rPr>
                <a:t>t = 2.8383 &gt; 1.7171</a:t>
              </a:r>
              <a:endParaRPr lang="en-US" sz="2000" b="0" baseline="0">
                <a:solidFill>
                  <a:schemeClr val="tx1"/>
                </a:solidFill>
                <a:latin typeface="Lucida Bright" panose="02040602050505020304" pitchFamily="18" charset="0"/>
              </a:endParaRPr>
            </a:p>
            <a:p>
              <a:endParaRPr lang="en-US" sz="2000" b="0"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There is enough evidence to rejected Ho.</a:t>
              </a:r>
            </a:p>
            <a:p>
              <a:pPr fontAlgn="base"/>
              <a:endParaRPr lang="en-US" sz="1800" b="1" baseline="0">
                <a:solidFill>
                  <a:schemeClr val="dk1"/>
                </a:solidFill>
                <a:latin typeface="Lucida Bright" panose="02040602050505020304" pitchFamily="18" charset="0"/>
                <a:ea typeface="+mn-ea"/>
                <a:cs typeface="+mn-cs"/>
              </a:endParaRPr>
            </a:p>
          </xdr:txBody>
        </xdr:sp>
      </mc:Fallback>
    </mc:AlternateContent>
    <xdr:clientData/>
  </xdr:twoCellAnchor>
  <xdr:twoCellAnchor editAs="oneCell">
    <xdr:from>
      <xdr:col>16</xdr:col>
      <xdr:colOff>367392</xdr:colOff>
      <xdr:row>19</xdr:row>
      <xdr:rowOff>13607</xdr:rowOff>
    </xdr:from>
    <xdr:to>
      <xdr:col>29</xdr:col>
      <xdr:colOff>279926</xdr:colOff>
      <xdr:row>45</xdr:row>
      <xdr:rowOff>43543</xdr:rowOff>
    </xdr:to>
    <xdr:pic>
      <xdr:nvPicPr>
        <xdr:cNvPr id="11" name="Picture 10" descr="Related image">
          <a:extLst>
            <a:ext uri="{FF2B5EF4-FFF2-40B4-BE49-F238E27FC236}">
              <a16:creationId xmlns:a16="http://schemas.microsoft.com/office/drawing/2014/main" id="{926D9C53-B2C1-42B5-9A29-6E81F0F8974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20992" y="3529693"/>
          <a:ext cx="8370734" cy="49176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16</xdr:col>
      <xdr:colOff>0</xdr:colOff>
      <xdr:row>56</xdr:row>
      <xdr:rowOff>0</xdr:rowOff>
    </xdr:from>
    <xdr:to>
      <xdr:col>20</xdr:col>
      <xdr:colOff>21774</xdr:colOff>
      <xdr:row>58</xdr:row>
      <xdr:rowOff>76200</xdr:rowOff>
    </xdr:to>
    <xdr:sp macro="" textlink="">
      <xdr:nvSpPr>
        <xdr:cNvPr id="14" name="TextBox 13">
          <a:extLst>
            <a:ext uri="{FF2B5EF4-FFF2-40B4-BE49-F238E27FC236}">
              <a16:creationId xmlns:a16="http://schemas.microsoft.com/office/drawing/2014/main" id="{405B116D-ED4D-40B1-AB55-DD5433E18F37}"/>
            </a:ext>
          </a:extLst>
        </xdr:cNvPr>
        <xdr:cNvSpPr txBox="1"/>
      </xdr:nvSpPr>
      <xdr:spPr>
        <a:xfrm>
          <a:off x="9753600" y="10241280"/>
          <a:ext cx="2460174" cy="441960"/>
        </a:xfrm>
        <a:prstGeom prst="rect">
          <a:avLst/>
        </a:prstGeom>
        <a:solidFill>
          <a:schemeClr val="accent4">
            <a:lumMod val="60000"/>
            <a:lumOff val="4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solidFill>
                <a:schemeClr val="bg1"/>
              </a:solidFill>
              <a:latin typeface="Lucida Bright" panose="02040602050505020304" pitchFamily="18" charset="0"/>
            </a:rPr>
            <a:t>Step</a:t>
          </a:r>
          <a:r>
            <a:rPr lang="en-US" sz="2000" baseline="0">
              <a:solidFill>
                <a:schemeClr val="bg1"/>
              </a:solidFill>
              <a:latin typeface="Lucida Bright" panose="02040602050505020304" pitchFamily="18" charset="0"/>
            </a:rPr>
            <a:t> 4.</a:t>
          </a:r>
          <a:endParaRPr lang="en-US" sz="2000">
            <a:solidFill>
              <a:schemeClr val="bg1"/>
            </a:solidFill>
            <a:latin typeface="Lucida Bright" panose="02040602050505020304" pitchFamily="18" charset="0"/>
          </a:endParaRPr>
        </a:p>
      </xdr:txBody>
    </xdr:sp>
    <xdr:clientData/>
  </xdr:twoCellAnchor>
  <xdr:twoCellAnchor>
    <xdr:from>
      <xdr:col>16</xdr:col>
      <xdr:colOff>122464</xdr:colOff>
      <xdr:row>49</xdr:row>
      <xdr:rowOff>122465</xdr:rowOff>
    </xdr:from>
    <xdr:to>
      <xdr:col>22</xdr:col>
      <xdr:colOff>27214</xdr:colOff>
      <xdr:row>52</xdr:row>
      <xdr:rowOff>163286</xdr:rowOff>
    </xdr:to>
    <xdr:sp macro="" textlink="">
      <xdr:nvSpPr>
        <xdr:cNvPr id="15" name="TextBox 14">
          <a:extLst>
            <a:ext uri="{FF2B5EF4-FFF2-40B4-BE49-F238E27FC236}">
              <a16:creationId xmlns:a16="http://schemas.microsoft.com/office/drawing/2014/main" id="{1A495E4C-E2BD-40DD-AE0B-88A348AA2D5D}"/>
            </a:ext>
          </a:extLst>
        </xdr:cNvPr>
        <xdr:cNvSpPr txBox="1"/>
      </xdr:nvSpPr>
      <xdr:spPr>
        <a:xfrm>
          <a:off x="9876064" y="9083585"/>
          <a:ext cx="3562350" cy="58946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latin typeface="Lucida Bright" panose="02040602050505020304" pitchFamily="18" charset="0"/>
            </a:rPr>
            <a:t>This is a small sample of 23</a:t>
          </a:r>
        </a:p>
      </xdr:txBody>
    </xdr:sp>
    <xdr:clientData/>
  </xdr:twoCellAnchor>
  <xdr:twoCellAnchor>
    <xdr:from>
      <xdr:col>22</xdr:col>
      <xdr:colOff>217714</xdr:colOff>
      <xdr:row>49</xdr:row>
      <xdr:rowOff>95250</xdr:rowOff>
    </xdr:from>
    <xdr:to>
      <xdr:col>28</xdr:col>
      <xdr:colOff>122464</xdr:colOff>
      <xdr:row>52</xdr:row>
      <xdr:rowOff>136071</xdr:rowOff>
    </xdr:to>
    <xdr:sp macro="" textlink="">
      <xdr:nvSpPr>
        <xdr:cNvPr id="16" name="TextBox 15">
          <a:extLst>
            <a:ext uri="{FF2B5EF4-FFF2-40B4-BE49-F238E27FC236}">
              <a16:creationId xmlns:a16="http://schemas.microsoft.com/office/drawing/2014/main" id="{7348E7CF-51AE-481F-9038-016BAE756ACC}"/>
            </a:ext>
          </a:extLst>
        </xdr:cNvPr>
        <xdr:cNvSpPr txBox="1"/>
      </xdr:nvSpPr>
      <xdr:spPr>
        <a:xfrm>
          <a:off x="13628914" y="9056370"/>
          <a:ext cx="3562350" cy="58946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latin typeface="Lucida Bright" panose="02040602050505020304" pitchFamily="18" charset="0"/>
            </a:rPr>
            <a:t>23-1=22</a:t>
          </a:r>
          <a:r>
            <a:rPr lang="en-US" sz="1800" baseline="0">
              <a:latin typeface="Lucida Bright" panose="02040602050505020304" pitchFamily="18" charset="0"/>
            </a:rPr>
            <a:t> degrees of freedom</a:t>
          </a:r>
          <a:endParaRPr lang="en-US" sz="1800">
            <a:latin typeface="Lucida Bright" panose="02040602050505020304" pitchFamily="18" charset="0"/>
          </a:endParaRPr>
        </a:p>
      </xdr:txBody>
    </xdr:sp>
    <xdr:clientData/>
  </xdr:twoCellAnchor>
  <xdr:twoCellAnchor>
    <xdr:from>
      <xdr:col>27</xdr:col>
      <xdr:colOff>274863</xdr:colOff>
      <xdr:row>43</xdr:row>
      <xdr:rowOff>57151</xdr:rowOff>
    </xdr:from>
    <xdr:to>
      <xdr:col>27</xdr:col>
      <xdr:colOff>547006</xdr:colOff>
      <xdr:row>44</xdr:row>
      <xdr:rowOff>152401</xdr:rowOff>
    </xdr:to>
    <xdr:sp macro="" textlink="">
      <xdr:nvSpPr>
        <xdr:cNvPr id="17" name="5-Point Star 13">
          <a:extLst>
            <a:ext uri="{FF2B5EF4-FFF2-40B4-BE49-F238E27FC236}">
              <a16:creationId xmlns:a16="http://schemas.microsoft.com/office/drawing/2014/main" id="{176434B1-F208-411B-8882-733BA603BF75}"/>
            </a:ext>
          </a:extLst>
        </xdr:cNvPr>
        <xdr:cNvSpPr/>
      </xdr:nvSpPr>
      <xdr:spPr>
        <a:xfrm>
          <a:off x="16734063" y="8090808"/>
          <a:ext cx="272143" cy="280307"/>
        </a:xfrm>
        <a:prstGeom prst="star5">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25</xdr:col>
      <xdr:colOff>462641</xdr:colOff>
      <xdr:row>43</xdr:row>
      <xdr:rowOff>91621</xdr:rowOff>
    </xdr:from>
    <xdr:to>
      <xdr:col>26</xdr:col>
      <xdr:colOff>125185</xdr:colOff>
      <xdr:row>44</xdr:row>
      <xdr:rowOff>181428</xdr:rowOff>
    </xdr:to>
    <xdr:sp macro="" textlink="">
      <xdr:nvSpPr>
        <xdr:cNvPr id="18" name="5-Point Star 14">
          <a:extLst>
            <a:ext uri="{FF2B5EF4-FFF2-40B4-BE49-F238E27FC236}">
              <a16:creationId xmlns:a16="http://schemas.microsoft.com/office/drawing/2014/main" id="{69E9C71B-DD0B-41E5-9DDC-602C932983DF}"/>
            </a:ext>
          </a:extLst>
        </xdr:cNvPr>
        <xdr:cNvSpPr/>
      </xdr:nvSpPr>
      <xdr:spPr>
        <a:xfrm>
          <a:off x="15702641" y="8125278"/>
          <a:ext cx="272144" cy="274864"/>
        </a:xfrm>
        <a:prstGeom prst="star5">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23</xdr:col>
      <xdr:colOff>21771</xdr:colOff>
      <xdr:row>43</xdr:row>
      <xdr:rowOff>189594</xdr:rowOff>
    </xdr:from>
    <xdr:to>
      <xdr:col>23</xdr:col>
      <xdr:colOff>293915</xdr:colOff>
      <xdr:row>45</xdr:row>
      <xdr:rowOff>94344</xdr:rowOff>
    </xdr:to>
    <xdr:sp macro="" textlink="">
      <xdr:nvSpPr>
        <xdr:cNvPr id="19" name="5-Point Star 14">
          <a:extLst>
            <a:ext uri="{FF2B5EF4-FFF2-40B4-BE49-F238E27FC236}">
              <a16:creationId xmlns:a16="http://schemas.microsoft.com/office/drawing/2014/main" id="{33E3B54D-FDC9-4167-9B50-78A410065310}"/>
            </a:ext>
          </a:extLst>
        </xdr:cNvPr>
        <xdr:cNvSpPr/>
      </xdr:nvSpPr>
      <xdr:spPr>
        <a:xfrm>
          <a:off x="14042571" y="8045814"/>
          <a:ext cx="272144" cy="278130"/>
        </a:xfrm>
        <a:prstGeom prst="star5">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26</xdr:col>
      <xdr:colOff>525235</xdr:colOff>
      <xdr:row>45</xdr:row>
      <xdr:rowOff>81644</xdr:rowOff>
    </xdr:from>
    <xdr:to>
      <xdr:col>28</xdr:col>
      <xdr:colOff>429987</xdr:colOff>
      <xdr:row>47</xdr:row>
      <xdr:rowOff>13607</xdr:rowOff>
    </xdr:to>
    <xdr:sp macro="" textlink="">
      <xdr:nvSpPr>
        <xdr:cNvPr id="20" name="TextBox 19">
          <a:extLst>
            <a:ext uri="{FF2B5EF4-FFF2-40B4-BE49-F238E27FC236}">
              <a16:creationId xmlns:a16="http://schemas.microsoft.com/office/drawing/2014/main" id="{609ED7C7-F9DE-43CC-ABDB-E2A73A71E316}"/>
            </a:ext>
          </a:extLst>
        </xdr:cNvPr>
        <xdr:cNvSpPr txBox="1"/>
      </xdr:nvSpPr>
      <xdr:spPr>
        <a:xfrm>
          <a:off x="16374835" y="8485415"/>
          <a:ext cx="1123952" cy="30207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latin typeface="Lucida Bright" panose="02040602050505020304" pitchFamily="18" charset="0"/>
            </a:rPr>
            <a:t>2.8383</a:t>
          </a:r>
        </a:p>
      </xdr:txBody>
    </xdr:sp>
    <xdr:clientData/>
  </xdr:twoCellAnchor>
  <xdr:twoCellAnchor>
    <xdr:from>
      <xdr:col>24</xdr:col>
      <xdr:colOff>593270</xdr:colOff>
      <xdr:row>45</xdr:row>
      <xdr:rowOff>89807</xdr:rowOff>
    </xdr:from>
    <xdr:to>
      <xdr:col>26</xdr:col>
      <xdr:colOff>427265</xdr:colOff>
      <xdr:row>47</xdr:row>
      <xdr:rowOff>21771</xdr:rowOff>
    </xdr:to>
    <xdr:sp macro="" textlink="">
      <xdr:nvSpPr>
        <xdr:cNvPr id="21" name="TextBox 20">
          <a:extLst>
            <a:ext uri="{FF2B5EF4-FFF2-40B4-BE49-F238E27FC236}">
              <a16:creationId xmlns:a16="http://schemas.microsoft.com/office/drawing/2014/main" id="{397CB5DB-6D8F-4F8F-86B9-424869753206}"/>
            </a:ext>
          </a:extLst>
        </xdr:cNvPr>
        <xdr:cNvSpPr txBox="1"/>
      </xdr:nvSpPr>
      <xdr:spPr>
        <a:xfrm>
          <a:off x="15223670" y="8493578"/>
          <a:ext cx="1053195" cy="30207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latin typeface="Lucida Bright" panose="02040602050505020304" pitchFamily="18" charset="0"/>
            </a:rPr>
            <a:t>1.7171</a:t>
          </a:r>
        </a:p>
      </xdr:txBody>
    </xdr:sp>
    <xdr:clientData/>
  </xdr:twoCellAnchor>
  <xdr:twoCellAnchor>
    <xdr:from>
      <xdr:col>22</xdr:col>
      <xdr:colOff>449036</xdr:colOff>
      <xdr:row>45</xdr:row>
      <xdr:rowOff>163286</xdr:rowOff>
    </xdr:from>
    <xdr:to>
      <xdr:col>23</xdr:col>
      <xdr:colOff>517072</xdr:colOff>
      <xdr:row>47</xdr:row>
      <xdr:rowOff>95250</xdr:rowOff>
    </xdr:to>
    <xdr:sp macro="" textlink="">
      <xdr:nvSpPr>
        <xdr:cNvPr id="22" name="TextBox 21">
          <a:extLst>
            <a:ext uri="{FF2B5EF4-FFF2-40B4-BE49-F238E27FC236}">
              <a16:creationId xmlns:a16="http://schemas.microsoft.com/office/drawing/2014/main" id="{B31D916D-E698-44B3-9927-FAD572E6C8D8}"/>
            </a:ext>
          </a:extLst>
        </xdr:cNvPr>
        <xdr:cNvSpPr txBox="1"/>
      </xdr:nvSpPr>
      <xdr:spPr>
        <a:xfrm>
          <a:off x="13860236" y="8392886"/>
          <a:ext cx="677636" cy="29772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latin typeface="Lucida Bright" panose="02040602050505020304" pitchFamily="18" charset="0"/>
            </a:rPr>
            <a:t>0</a:t>
          </a:r>
        </a:p>
      </xdr:txBody>
    </xdr:sp>
    <xdr:clientData/>
  </xdr:twoCellAnchor>
  <xdr:twoCellAnchor>
    <xdr:from>
      <xdr:col>15</xdr:col>
      <xdr:colOff>492577</xdr:colOff>
      <xdr:row>82</xdr:row>
      <xdr:rowOff>179616</xdr:rowOff>
    </xdr:from>
    <xdr:to>
      <xdr:col>19</xdr:col>
      <xdr:colOff>514351</xdr:colOff>
      <xdr:row>85</xdr:row>
      <xdr:rowOff>149679</xdr:rowOff>
    </xdr:to>
    <xdr:sp macro="" textlink="">
      <xdr:nvSpPr>
        <xdr:cNvPr id="27" name="TextBox 26">
          <a:extLst>
            <a:ext uri="{FF2B5EF4-FFF2-40B4-BE49-F238E27FC236}">
              <a16:creationId xmlns:a16="http://schemas.microsoft.com/office/drawing/2014/main" id="{EF732F5C-86D8-46BE-A2B7-A7D3B7116D56}"/>
            </a:ext>
          </a:extLst>
        </xdr:cNvPr>
        <xdr:cNvSpPr txBox="1"/>
      </xdr:nvSpPr>
      <xdr:spPr>
        <a:xfrm>
          <a:off x="9636577" y="15236736"/>
          <a:ext cx="2460174" cy="526323"/>
        </a:xfrm>
        <a:prstGeom prst="rect">
          <a:avLst/>
        </a:prstGeom>
        <a:solidFill>
          <a:schemeClr val="accent4">
            <a:lumMod val="60000"/>
            <a:lumOff val="4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solidFill>
                <a:schemeClr val="bg1"/>
              </a:solidFill>
              <a:latin typeface="Lucida Bright" panose="02040602050505020304" pitchFamily="18" charset="0"/>
            </a:rPr>
            <a:t>Step</a:t>
          </a:r>
          <a:r>
            <a:rPr lang="en-US" sz="2000" baseline="0">
              <a:solidFill>
                <a:schemeClr val="bg1"/>
              </a:solidFill>
              <a:latin typeface="Lucida Bright" panose="02040602050505020304" pitchFamily="18" charset="0"/>
            </a:rPr>
            <a:t> 5.</a:t>
          </a:r>
          <a:endParaRPr lang="en-US" sz="2000">
            <a:solidFill>
              <a:schemeClr val="bg1"/>
            </a:solidFill>
            <a:latin typeface="Lucida Bright" panose="02040602050505020304" pitchFamily="18" charset="0"/>
          </a:endParaRPr>
        </a:p>
      </xdr:txBody>
    </xdr:sp>
    <xdr:clientData/>
  </xdr:twoCellAnchor>
  <xdr:twoCellAnchor>
    <xdr:from>
      <xdr:col>23</xdr:col>
      <xdr:colOff>476249</xdr:colOff>
      <xdr:row>60</xdr:row>
      <xdr:rowOff>0</xdr:rowOff>
    </xdr:from>
    <xdr:to>
      <xdr:col>24</xdr:col>
      <xdr:colOff>544285</xdr:colOff>
      <xdr:row>62</xdr:row>
      <xdr:rowOff>13607</xdr:rowOff>
    </xdr:to>
    <xdr:sp macro="" textlink="">
      <xdr:nvSpPr>
        <xdr:cNvPr id="28" name="TextBox 27">
          <a:extLst>
            <a:ext uri="{FF2B5EF4-FFF2-40B4-BE49-F238E27FC236}">
              <a16:creationId xmlns:a16="http://schemas.microsoft.com/office/drawing/2014/main" id="{1B598BD5-4474-4B39-8B12-7C216C259E04}"/>
            </a:ext>
          </a:extLst>
        </xdr:cNvPr>
        <xdr:cNvSpPr txBox="1"/>
      </xdr:nvSpPr>
      <xdr:spPr>
        <a:xfrm>
          <a:off x="14497049" y="10972800"/>
          <a:ext cx="677636" cy="39460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l-GR" sz="2400">
              <a:latin typeface="Times New Roman" panose="02020603050405020304" pitchFamily="18" charset="0"/>
              <a:cs typeface="Times New Roman" panose="02020603050405020304" pitchFamily="18" charset="0"/>
            </a:rPr>
            <a:t>α</a:t>
          </a:r>
          <a:r>
            <a:rPr lang="en-US" sz="2400">
              <a:latin typeface="Times New Roman" panose="02020603050405020304" pitchFamily="18" charset="0"/>
              <a:cs typeface="Times New Roman" panose="02020603050405020304" pitchFamily="18" charset="0"/>
            </a:rPr>
            <a:t> =</a:t>
          </a:r>
          <a:endParaRPr lang="en-US" sz="2400">
            <a:latin typeface="Lucida Bright" panose="02040602050505020304" pitchFamily="18" charset="0"/>
          </a:endParaRPr>
        </a:p>
      </xdr:txBody>
    </xdr:sp>
    <xdr:clientData/>
  </xdr:twoCellAnchor>
  <xdr:twoCellAnchor>
    <xdr:from>
      <xdr:col>26</xdr:col>
      <xdr:colOff>574221</xdr:colOff>
      <xdr:row>60</xdr:row>
      <xdr:rowOff>2721</xdr:rowOff>
    </xdr:from>
    <xdr:to>
      <xdr:col>28</xdr:col>
      <xdr:colOff>1</xdr:colOff>
      <xdr:row>62</xdr:row>
      <xdr:rowOff>0</xdr:rowOff>
    </xdr:to>
    <xdr:sp macro="" textlink="">
      <xdr:nvSpPr>
        <xdr:cNvPr id="30" name="TextBox 29">
          <a:extLst>
            <a:ext uri="{FF2B5EF4-FFF2-40B4-BE49-F238E27FC236}">
              <a16:creationId xmlns:a16="http://schemas.microsoft.com/office/drawing/2014/main" id="{BC503A3D-8528-45DD-AEA4-81FD2DB041E1}"/>
            </a:ext>
          </a:extLst>
        </xdr:cNvPr>
        <xdr:cNvSpPr txBox="1"/>
      </xdr:nvSpPr>
      <xdr:spPr>
        <a:xfrm>
          <a:off x="16423821" y="10975521"/>
          <a:ext cx="644980" cy="37827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latin typeface="Times New Roman" panose="02020603050405020304" pitchFamily="18" charset="0"/>
              <a:cs typeface="Times New Roman" panose="02020603050405020304" pitchFamily="18" charset="0"/>
            </a:rPr>
            <a:t>n =</a:t>
          </a:r>
          <a:endParaRPr lang="en-US" sz="2400">
            <a:latin typeface="Lucida Bright" panose="02040602050505020304" pitchFamily="18" charset="0"/>
          </a:endParaRPr>
        </a:p>
      </xdr:txBody>
    </xdr:sp>
    <xdr:clientData/>
  </xdr:twoCellAnchor>
  <xdr:twoCellAnchor>
    <xdr:from>
      <xdr:col>25</xdr:col>
      <xdr:colOff>462642</xdr:colOff>
      <xdr:row>54</xdr:row>
      <xdr:rowOff>136072</xdr:rowOff>
    </xdr:from>
    <xdr:to>
      <xdr:col>27</xdr:col>
      <xdr:colOff>544285</xdr:colOff>
      <xdr:row>57</xdr:row>
      <xdr:rowOff>177220</xdr:rowOff>
    </xdr:to>
    <xdr:sp macro="" textlink="">
      <xdr:nvSpPr>
        <xdr:cNvPr id="32" name="Speech Bubble: Rectangle 31">
          <a:extLst>
            <a:ext uri="{FF2B5EF4-FFF2-40B4-BE49-F238E27FC236}">
              <a16:creationId xmlns:a16="http://schemas.microsoft.com/office/drawing/2014/main" id="{D54CB6BE-6487-44E7-AF67-5628D9E45807}"/>
            </a:ext>
          </a:extLst>
        </xdr:cNvPr>
        <xdr:cNvSpPr/>
      </xdr:nvSpPr>
      <xdr:spPr>
        <a:xfrm>
          <a:off x="15702642" y="10011592"/>
          <a:ext cx="1300843" cy="589788"/>
        </a:xfrm>
        <a:prstGeom prst="wedgeRectCallout">
          <a:avLst>
            <a:gd name="adj1" fmla="val -71428"/>
            <a:gd name="adj2" fmla="val 12468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t>Insert</a:t>
          </a:r>
        </a:p>
      </xdr:txBody>
    </xdr:sp>
    <xdr:clientData/>
  </xdr:twoCellAnchor>
  <xdr:twoCellAnchor>
    <xdr:from>
      <xdr:col>29</xdr:col>
      <xdr:colOff>13607</xdr:colOff>
      <xdr:row>54</xdr:row>
      <xdr:rowOff>122465</xdr:rowOff>
    </xdr:from>
    <xdr:to>
      <xdr:col>31</xdr:col>
      <xdr:colOff>95250</xdr:colOff>
      <xdr:row>57</xdr:row>
      <xdr:rowOff>163613</xdr:rowOff>
    </xdr:to>
    <xdr:sp macro="" textlink="">
      <xdr:nvSpPr>
        <xdr:cNvPr id="33" name="Speech Bubble: Rectangle 32">
          <a:extLst>
            <a:ext uri="{FF2B5EF4-FFF2-40B4-BE49-F238E27FC236}">
              <a16:creationId xmlns:a16="http://schemas.microsoft.com/office/drawing/2014/main" id="{BB313A21-AAAC-4B79-8146-7318A765962D}"/>
            </a:ext>
          </a:extLst>
        </xdr:cNvPr>
        <xdr:cNvSpPr/>
      </xdr:nvSpPr>
      <xdr:spPr>
        <a:xfrm>
          <a:off x="17692007" y="9997985"/>
          <a:ext cx="1300843" cy="589788"/>
        </a:xfrm>
        <a:prstGeom prst="wedgeRectCallout">
          <a:avLst>
            <a:gd name="adj1" fmla="val -71428"/>
            <a:gd name="adj2" fmla="val 12468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t>Insert</a:t>
          </a:r>
        </a:p>
      </xdr:txBody>
    </xdr:sp>
    <xdr:clientData/>
  </xdr:twoCellAnchor>
  <xdr:twoCellAnchor>
    <xdr:from>
      <xdr:col>21</xdr:col>
      <xdr:colOff>435429</xdr:colOff>
      <xdr:row>102</xdr:row>
      <xdr:rowOff>57151</xdr:rowOff>
    </xdr:from>
    <xdr:to>
      <xdr:col>25</xdr:col>
      <xdr:colOff>438152</xdr:colOff>
      <xdr:row>105</xdr:row>
      <xdr:rowOff>98299</xdr:rowOff>
    </xdr:to>
    <xdr:sp macro="" textlink="">
      <xdr:nvSpPr>
        <xdr:cNvPr id="34" name="Speech Bubble: Rectangle 33">
          <a:extLst>
            <a:ext uri="{FF2B5EF4-FFF2-40B4-BE49-F238E27FC236}">
              <a16:creationId xmlns:a16="http://schemas.microsoft.com/office/drawing/2014/main" id="{FD59AE20-BD92-4106-B422-DA087D193578}"/>
            </a:ext>
          </a:extLst>
        </xdr:cNvPr>
        <xdr:cNvSpPr/>
      </xdr:nvSpPr>
      <xdr:spPr>
        <a:xfrm>
          <a:off x="13237029" y="18794731"/>
          <a:ext cx="2441123" cy="589788"/>
        </a:xfrm>
        <a:prstGeom prst="wedgeRectCallout">
          <a:avLst>
            <a:gd name="adj1" fmla="val -48145"/>
            <a:gd name="adj2" fmla="val -219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t>Will</a:t>
          </a:r>
          <a:r>
            <a:rPr lang="en-US" sz="2000" baseline="0"/>
            <a:t> be calculated</a:t>
          </a:r>
          <a:endParaRPr lang="en-US" sz="2000"/>
        </a:p>
      </xdr:txBody>
    </xdr:sp>
    <xdr:clientData/>
  </xdr:twoCellAnchor>
  <xdr:twoCellAnchor>
    <xdr:from>
      <xdr:col>16</xdr:col>
      <xdr:colOff>356507</xdr:colOff>
      <xdr:row>87</xdr:row>
      <xdr:rowOff>179614</xdr:rowOff>
    </xdr:from>
    <xdr:to>
      <xdr:col>17</xdr:col>
      <xdr:colOff>517072</xdr:colOff>
      <xdr:row>90</xdr:row>
      <xdr:rowOff>2721</xdr:rowOff>
    </xdr:to>
    <mc:AlternateContent xmlns:mc="http://schemas.openxmlformats.org/markup-compatibility/2006" xmlns:a14="http://schemas.microsoft.com/office/drawing/2010/main">
      <mc:Choice Requires="a14">
        <xdr:sp macro="" textlink="">
          <xdr:nvSpPr>
            <xdr:cNvPr id="35" name="TextBox 34">
              <a:extLst>
                <a:ext uri="{FF2B5EF4-FFF2-40B4-BE49-F238E27FC236}">
                  <a16:creationId xmlns:a16="http://schemas.microsoft.com/office/drawing/2014/main" id="{4F125C60-3D59-4275-81C4-83B2855454B6}"/>
                </a:ext>
              </a:extLst>
            </xdr:cNvPr>
            <xdr:cNvSpPr txBox="1"/>
          </xdr:nvSpPr>
          <xdr:spPr>
            <a:xfrm>
              <a:off x="10110107" y="16158754"/>
              <a:ext cx="770165" cy="38698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14:m>
                <m:oMathPara xmlns:m="http://schemas.openxmlformats.org/officeDocument/2006/math">
                  <m:oMathParaPr>
                    <m:jc m:val="centerGroup"/>
                  </m:oMathParaPr>
                  <m:oMath xmlns:m="http://schemas.openxmlformats.org/officeDocument/2006/math">
                    <m:acc>
                      <m:accPr>
                        <m:chr m:val="̅"/>
                        <m:ctrlPr>
                          <a:rPr lang="en-US" sz="2000" i="1">
                            <a:latin typeface="Cambria Math" panose="02040503050406030204" pitchFamily="18" charset="0"/>
                            <a:cs typeface="Times New Roman" panose="02020603050405020304" pitchFamily="18" charset="0"/>
                          </a:rPr>
                        </m:ctrlPr>
                      </m:accPr>
                      <m:e>
                        <m:r>
                          <a:rPr lang="en-US" sz="2000" b="0" i="1">
                            <a:latin typeface="Cambria Math" panose="02040503050406030204" pitchFamily="18" charset="0"/>
                            <a:cs typeface="Times New Roman" panose="02020603050405020304" pitchFamily="18" charset="0"/>
                          </a:rPr>
                          <m:t>𝑋</m:t>
                        </m:r>
                      </m:e>
                    </m:acc>
                    <m:r>
                      <a:rPr lang="en-US" sz="2000" b="0" i="0">
                        <a:latin typeface="Cambria Math" panose="02040503050406030204" pitchFamily="18" charset="0"/>
                        <a:cs typeface="Times New Roman" panose="02020603050405020304" pitchFamily="18" charset="0"/>
                      </a:rPr>
                      <m:t>=</m:t>
                    </m:r>
                  </m:oMath>
                </m:oMathPara>
              </a14:m>
              <a:endParaRPr lang="en-US" sz="2000">
                <a:latin typeface="Lucida Bright" panose="02040602050505020304" pitchFamily="18" charset="0"/>
              </a:endParaRPr>
            </a:p>
          </xdr:txBody>
        </xdr:sp>
      </mc:Choice>
      <mc:Fallback xmlns="">
        <xdr:sp macro="" textlink="">
          <xdr:nvSpPr>
            <xdr:cNvPr id="35" name="TextBox 34">
              <a:extLst>
                <a:ext uri="{FF2B5EF4-FFF2-40B4-BE49-F238E27FC236}">
                  <a16:creationId xmlns:a16="http://schemas.microsoft.com/office/drawing/2014/main" id="{4F125C60-3D59-4275-81C4-83B2855454B6}"/>
                </a:ext>
              </a:extLst>
            </xdr:cNvPr>
            <xdr:cNvSpPr txBox="1"/>
          </xdr:nvSpPr>
          <xdr:spPr>
            <a:xfrm>
              <a:off x="10110107" y="16158754"/>
              <a:ext cx="770165" cy="38698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i="0">
                  <a:latin typeface="Cambria Math" panose="02040503050406030204" pitchFamily="18" charset="0"/>
                  <a:cs typeface="Times New Roman" panose="02020603050405020304" pitchFamily="18" charset="0"/>
                </a:rPr>
                <a:t>𝑋 ̅=</a:t>
              </a:r>
              <a:endParaRPr lang="en-US" sz="2000">
                <a:latin typeface="Lucida Bright" panose="02040602050505020304" pitchFamily="18" charset="0"/>
              </a:endParaRPr>
            </a:p>
          </xdr:txBody>
        </xdr:sp>
      </mc:Fallback>
    </mc:AlternateContent>
    <xdr:clientData/>
  </xdr:twoCellAnchor>
  <xdr:twoCellAnchor>
    <xdr:from>
      <xdr:col>16</xdr:col>
      <xdr:colOff>340179</xdr:colOff>
      <xdr:row>90</xdr:row>
      <xdr:rowOff>176893</xdr:rowOff>
    </xdr:from>
    <xdr:to>
      <xdr:col>17</xdr:col>
      <xdr:colOff>489858</xdr:colOff>
      <xdr:row>93</xdr:row>
      <xdr:rowOff>0</xdr:rowOff>
    </xdr:to>
    <xdr:sp macro="" textlink="">
      <xdr:nvSpPr>
        <xdr:cNvPr id="36" name="TextBox 35">
          <a:extLst>
            <a:ext uri="{FF2B5EF4-FFF2-40B4-BE49-F238E27FC236}">
              <a16:creationId xmlns:a16="http://schemas.microsoft.com/office/drawing/2014/main" id="{A1EE2EBC-09F7-4A92-A948-C2AE498BB5EF}"/>
            </a:ext>
          </a:extLst>
        </xdr:cNvPr>
        <xdr:cNvSpPr txBox="1"/>
      </xdr:nvSpPr>
      <xdr:spPr>
        <a:xfrm>
          <a:off x="10093779" y="16719913"/>
          <a:ext cx="759279" cy="37174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l-GR" sz="2400">
              <a:latin typeface="Times New Roman" panose="02020603050405020304" pitchFamily="18" charset="0"/>
              <a:cs typeface="Times New Roman" panose="02020603050405020304" pitchFamily="18" charset="0"/>
            </a:rPr>
            <a:t>μ</a:t>
          </a:r>
          <a:r>
            <a:rPr lang="en-US" sz="2400">
              <a:latin typeface="Times New Roman" panose="02020603050405020304" pitchFamily="18" charset="0"/>
              <a:cs typeface="Times New Roman" panose="02020603050405020304" pitchFamily="18" charset="0"/>
            </a:rPr>
            <a:t> =</a:t>
          </a:r>
          <a:endParaRPr lang="en-US" sz="2400">
            <a:latin typeface="Lucida Bright" panose="02040602050505020304" pitchFamily="18" charset="0"/>
          </a:endParaRPr>
        </a:p>
      </xdr:txBody>
    </xdr:sp>
    <xdr:clientData/>
  </xdr:twoCellAnchor>
  <xdr:twoCellAnchor>
    <xdr:from>
      <xdr:col>16</xdr:col>
      <xdr:colOff>353786</xdr:colOff>
      <xdr:row>94</xdr:row>
      <xdr:rowOff>0</xdr:rowOff>
    </xdr:from>
    <xdr:to>
      <xdr:col>17</xdr:col>
      <xdr:colOff>449036</xdr:colOff>
      <xdr:row>96</xdr:row>
      <xdr:rowOff>13607</xdr:rowOff>
    </xdr:to>
    <xdr:sp macro="" textlink="">
      <xdr:nvSpPr>
        <xdr:cNvPr id="37" name="TextBox 36">
          <a:extLst>
            <a:ext uri="{FF2B5EF4-FFF2-40B4-BE49-F238E27FC236}">
              <a16:creationId xmlns:a16="http://schemas.microsoft.com/office/drawing/2014/main" id="{1579C731-61E1-4A37-B228-DB227AA7EC5B}"/>
            </a:ext>
          </a:extLst>
        </xdr:cNvPr>
        <xdr:cNvSpPr txBox="1"/>
      </xdr:nvSpPr>
      <xdr:spPr>
        <a:xfrm>
          <a:off x="10107386" y="17274540"/>
          <a:ext cx="704850" cy="37936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latin typeface="Times New Roman" panose="02020603050405020304" pitchFamily="18" charset="0"/>
              <a:cs typeface="Times New Roman" panose="02020603050405020304" pitchFamily="18" charset="0"/>
            </a:rPr>
            <a:t>s =</a:t>
          </a:r>
          <a:endParaRPr lang="en-US" sz="2400">
            <a:latin typeface="Lucida Bright" panose="02040602050505020304" pitchFamily="18" charset="0"/>
          </a:endParaRPr>
        </a:p>
      </xdr:txBody>
    </xdr:sp>
    <xdr:clientData/>
  </xdr:twoCellAnchor>
  <xdr:twoCellAnchor>
    <xdr:from>
      <xdr:col>16</xdr:col>
      <xdr:colOff>340178</xdr:colOff>
      <xdr:row>100</xdr:row>
      <xdr:rowOff>163286</xdr:rowOff>
    </xdr:from>
    <xdr:to>
      <xdr:col>17</xdr:col>
      <xdr:colOff>353786</xdr:colOff>
      <xdr:row>102</xdr:row>
      <xdr:rowOff>176894</xdr:rowOff>
    </xdr:to>
    <mc:AlternateContent xmlns:mc="http://schemas.openxmlformats.org/markup-compatibility/2006" xmlns:a14="http://schemas.microsoft.com/office/drawing/2010/main">
      <mc:Choice Requires="a14">
        <xdr:sp macro="" textlink="">
          <xdr:nvSpPr>
            <xdr:cNvPr id="38" name="TextBox 37">
              <a:extLst>
                <a:ext uri="{FF2B5EF4-FFF2-40B4-BE49-F238E27FC236}">
                  <a16:creationId xmlns:a16="http://schemas.microsoft.com/office/drawing/2014/main" id="{EC2E1980-94EB-4664-8176-64DFAE4313CC}"/>
                </a:ext>
              </a:extLst>
            </xdr:cNvPr>
            <xdr:cNvSpPr txBox="1"/>
          </xdr:nvSpPr>
          <xdr:spPr>
            <a:xfrm>
              <a:off x="10093778" y="18535106"/>
              <a:ext cx="623208" cy="37936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14:m>
                <m:oMath xmlns:m="http://schemas.openxmlformats.org/officeDocument/2006/math">
                  <m:rad>
                    <m:radPr>
                      <m:degHide m:val="on"/>
                      <m:ctrlPr>
                        <a:rPr lang="en-US" sz="1800" i="1">
                          <a:latin typeface="Cambria Math" panose="02040503050406030204" pitchFamily="18" charset="0"/>
                          <a:cs typeface="Times New Roman" panose="02020603050405020304" pitchFamily="18" charset="0"/>
                        </a:rPr>
                      </m:ctrlPr>
                    </m:radPr>
                    <m:deg/>
                    <m:e>
                      <m:r>
                        <a:rPr lang="en-US" sz="1800" b="0" i="1">
                          <a:latin typeface="Cambria Math" panose="02040503050406030204" pitchFamily="18" charset="0"/>
                          <a:cs typeface="Times New Roman" panose="02020603050405020304" pitchFamily="18" charset="0"/>
                        </a:rPr>
                        <m:t>𝑛</m:t>
                      </m:r>
                    </m:e>
                  </m:rad>
                </m:oMath>
              </a14:m>
              <a:r>
                <a:rPr lang="en-US" sz="1800">
                  <a:latin typeface="Times New Roman" panose="02020603050405020304" pitchFamily="18" charset="0"/>
                  <a:cs typeface="Times New Roman" panose="02020603050405020304" pitchFamily="18" charset="0"/>
                </a:rPr>
                <a:t> =</a:t>
              </a:r>
              <a:endParaRPr lang="en-US" sz="1800">
                <a:latin typeface="Lucida Bright" panose="02040602050505020304" pitchFamily="18" charset="0"/>
              </a:endParaRPr>
            </a:p>
          </xdr:txBody>
        </xdr:sp>
      </mc:Choice>
      <mc:Fallback xmlns="">
        <xdr:sp macro="" textlink="">
          <xdr:nvSpPr>
            <xdr:cNvPr id="38" name="TextBox 37">
              <a:extLst>
                <a:ext uri="{FF2B5EF4-FFF2-40B4-BE49-F238E27FC236}">
                  <a16:creationId xmlns:a16="http://schemas.microsoft.com/office/drawing/2014/main" id="{EC2E1980-94EB-4664-8176-64DFAE4313CC}"/>
                </a:ext>
              </a:extLst>
            </xdr:cNvPr>
            <xdr:cNvSpPr txBox="1"/>
          </xdr:nvSpPr>
          <xdr:spPr>
            <a:xfrm>
              <a:off x="10093778" y="18535106"/>
              <a:ext cx="623208" cy="37936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i="0">
                  <a:latin typeface="Cambria Math" panose="02040503050406030204" pitchFamily="18" charset="0"/>
                  <a:cs typeface="Times New Roman" panose="02020603050405020304" pitchFamily="18" charset="0"/>
                </a:rPr>
                <a:t>√</a:t>
              </a:r>
              <a:r>
                <a:rPr lang="en-US" sz="1800" b="0" i="0">
                  <a:latin typeface="Cambria Math" panose="02040503050406030204" pitchFamily="18" charset="0"/>
                  <a:cs typeface="Times New Roman" panose="02020603050405020304" pitchFamily="18" charset="0"/>
                </a:rPr>
                <a:t>𝑛</a:t>
              </a:r>
              <a:r>
                <a:rPr lang="en-US" sz="1800">
                  <a:latin typeface="Times New Roman" panose="02020603050405020304" pitchFamily="18" charset="0"/>
                  <a:cs typeface="Times New Roman" panose="02020603050405020304" pitchFamily="18" charset="0"/>
                </a:rPr>
                <a:t> =</a:t>
              </a:r>
              <a:endParaRPr lang="en-US" sz="1800">
                <a:latin typeface="Lucida Bright" panose="02040602050505020304" pitchFamily="18" charset="0"/>
              </a:endParaRPr>
            </a:p>
          </xdr:txBody>
        </xdr:sp>
      </mc:Fallback>
    </mc:AlternateContent>
    <xdr:clientData/>
  </xdr:twoCellAnchor>
  <xdr:twoCellAnchor>
    <xdr:from>
      <xdr:col>16</xdr:col>
      <xdr:colOff>394607</xdr:colOff>
      <xdr:row>96</xdr:row>
      <xdr:rowOff>176893</xdr:rowOff>
    </xdr:from>
    <xdr:to>
      <xdr:col>17</xdr:col>
      <xdr:colOff>462643</xdr:colOff>
      <xdr:row>99</xdr:row>
      <xdr:rowOff>0</xdr:rowOff>
    </xdr:to>
    <xdr:sp macro="" textlink="">
      <xdr:nvSpPr>
        <xdr:cNvPr id="39" name="TextBox 38">
          <a:extLst>
            <a:ext uri="{FF2B5EF4-FFF2-40B4-BE49-F238E27FC236}">
              <a16:creationId xmlns:a16="http://schemas.microsoft.com/office/drawing/2014/main" id="{1748135A-DE34-497B-9D48-F785871689C3}"/>
            </a:ext>
          </a:extLst>
        </xdr:cNvPr>
        <xdr:cNvSpPr txBox="1"/>
      </xdr:nvSpPr>
      <xdr:spPr>
        <a:xfrm>
          <a:off x="10148207" y="17817193"/>
          <a:ext cx="677636" cy="37174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latin typeface="Times New Roman" panose="02020603050405020304" pitchFamily="18" charset="0"/>
              <a:cs typeface="Times New Roman" panose="02020603050405020304" pitchFamily="18" charset="0"/>
            </a:rPr>
            <a:t>n =</a:t>
          </a:r>
          <a:endParaRPr lang="en-US" sz="2400">
            <a:latin typeface="Lucida Bright" panose="02040602050505020304" pitchFamily="18" charset="0"/>
          </a:endParaRPr>
        </a:p>
      </xdr:txBody>
    </xdr:sp>
    <xdr:clientData/>
  </xdr:twoCellAnchor>
  <xdr:twoCellAnchor>
    <xdr:from>
      <xdr:col>30</xdr:col>
      <xdr:colOff>560613</xdr:colOff>
      <xdr:row>64</xdr:row>
      <xdr:rowOff>168729</xdr:rowOff>
    </xdr:from>
    <xdr:to>
      <xdr:col>34</xdr:col>
      <xdr:colOff>563336</xdr:colOff>
      <xdr:row>68</xdr:row>
      <xdr:rowOff>19377</xdr:rowOff>
    </xdr:to>
    <xdr:sp macro="" textlink="">
      <xdr:nvSpPr>
        <xdr:cNvPr id="40" name="Speech Bubble: Rectangle 39">
          <a:extLst>
            <a:ext uri="{FF2B5EF4-FFF2-40B4-BE49-F238E27FC236}">
              <a16:creationId xmlns:a16="http://schemas.microsoft.com/office/drawing/2014/main" id="{418D795A-E37F-493A-8D0B-6510964B9DA2}"/>
            </a:ext>
          </a:extLst>
        </xdr:cNvPr>
        <xdr:cNvSpPr/>
      </xdr:nvSpPr>
      <xdr:spPr>
        <a:xfrm>
          <a:off x="18848613" y="11895909"/>
          <a:ext cx="2441123" cy="589788"/>
        </a:xfrm>
        <a:prstGeom prst="wedgeRectCallout">
          <a:avLst>
            <a:gd name="adj1" fmla="val -9817"/>
            <a:gd name="adj2" fmla="val -3966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t>Will</a:t>
          </a:r>
          <a:r>
            <a:rPr lang="en-US" sz="2000" baseline="0"/>
            <a:t> be calculated</a:t>
          </a:r>
          <a:endParaRPr lang="en-US" sz="2000"/>
        </a:p>
      </xdr:txBody>
    </xdr:sp>
    <xdr:clientData/>
  </xdr:twoCellAnchor>
  <xdr:twoCellAnchor>
    <xdr:from>
      <xdr:col>20</xdr:col>
      <xdr:colOff>81643</xdr:colOff>
      <xdr:row>91</xdr:row>
      <xdr:rowOff>149679</xdr:rowOff>
    </xdr:from>
    <xdr:to>
      <xdr:col>24</xdr:col>
      <xdr:colOff>84367</xdr:colOff>
      <xdr:row>95</xdr:row>
      <xdr:rowOff>327</xdr:rowOff>
    </xdr:to>
    <xdr:sp macro="" textlink="">
      <xdr:nvSpPr>
        <xdr:cNvPr id="41" name="Speech Bubble: Rectangle 40">
          <a:extLst>
            <a:ext uri="{FF2B5EF4-FFF2-40B4-BE49-F238E27FC236}">
              <a16:creationId xmlns:a16="http://schemas.microsoft.com/office/drawing/2014/main" id="{14064695-3A2C-4168-97F7-B35910D37B24}"/>
            </a:ext>
          </a:extLst>
        </xdr:cNvPr>
        <xdr:cNvSpPr/>
      </xdr:nvSpPr>
      <xdr:spPr>
        <a:xfrm>
          <a:off x="12273643" y="16875579"/>
          <a:ext cx="2441124" cy="582168"/>
        </a:xfrm>
        <a:prstGeom prst="wedgeRectCallout">
          <a:avLst>
            <a:gd name="adj1" fmla="val -48726"/>
            <a:gd name="adj2" fmla="val 697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t>Insert</a:t>
          </a:r>
        </a:p>
      </xdr:txBody>
    </xdr:sp>
    <xdr:clientData/>
  </xdr:twoCellAnchor>
  <xdr:twoCellAnchor>
    <xdr:from>
      <xdr:col>15</xdr:col>
      <xdr:colOff>435429</xdr:colOff>
      <xdr:row>99</xdr:row>
      <xdr:rowOff>136071</xdr:rowOff>
    </xdr:from>
    <xdr:to>
      <xdr:col>20</xdr:col>
      <xdr:colOff>68036</xdr:colOff>
      <xdr:row>99</xdr:row>
      <xdr:rowOff>149678</xdr:rowOff>
    </xdr:to>
    <xdr:cxnSp macro="">
      <xdr:nvCxnSpPr>
        <xdr:cNvPr id="42" name="Straight Connector 41">
          <a:extLst>
            <a:ext uri="{FF2B5EF4-FFF2-40B4-BE49-F238E27FC236}">
              <a16:creationId xmlns:a16="http://schemas.microsoft.com/office/drawing/2014/main" id="{4F7EA1E2-7614-471D-B26C-CDBE1FBE1FB7}"/>
            </a:ext>
          </a:extLst>
        </xdr:cNvPr>
        <xdr:cNvCxnSpPr/>
      </xdr:nvCxnSpPr>
      <xdr:spPr>
        <a:xfrm flipV="1">
          <a:off x="9579429" y="18325011"/>
          <a:ext cx="2680607" cy="1360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544286</xdr:colOff>
      <xdr:row>62</xdr:row>
      <xdr:rowOff>95250</xdr:rowOff>
    </xdr:from>
    <xdr:to>
      <xdr:col>29</xdr:col>
      <xdr:colOff>557893</xdr:colOff>
      <xdr:row>62</xdr:row>
      <xdr:rowOff>122464</xdr:rowOff>
    </xdr:to>
    <xdr:cxnSp macro="">
      <xdr:nvCxnSpPr>
        <xdr:cNvPr id="43" name="Straight Connector 42">
          <a:extLst>
            <a:ext uri="{FF2B5EF4-FFF2-40B4-BE49-F238E27FC236}">
              <a16:creationId xmlns:a16="http://schemas.microsoft.com/office/drawing/2014/main" id="{D35CA088-5EED-429E-9796-D233D6F7455A}"/>
            </a:ext>
          </a:extLst>
        </xdr:cNvPr>
        <xdr:cNvCxnSpPr/>
      </xdr:nvCxnSpPr>
      <xdr:spPr>
        <a:xfrm flipV="1">
          <a:off x="13955486" y="11449050"/>
          <a:ext cx="4280807" cy="2721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81641</xdr:colOff>
      <xdr:row>62</xdr:row>
      <xdr:rowOff>176894</xdr:rowOff>
    </xdr:from>
    <xdr:to>
      <xdr:col>30</xdr:col>
      <xdr:colOff>462642</xdr:colOff>
      <xdr:row>70</xdr:row>
      <xdr:rowOff>54429</xdr:rowOff>
    </xdr:to>
    <xdr:sp macro="" textlink="">
      <xdr:nvSpPr>
        <xdr:cNvPr id="44" name="Right Brace 43">
          <a:extLst>
            <a:ext uri="{FF2B5EF4-FFF2-40B4-BE49-F238E27FC236}">
              <a16:creationId xmlns:a16="http://schemas.microsoft.com/office/drawing/2014/main" id="{BC3624B8-7905-43F4-941F-D86F1CF437AC}"/>
            </a:ext>
          </a:extLst>
        </xdr:cNvPr>
        <xdr:cNvSpPr/>
      </xdr:nvSpPr>
      <xdr:spPr>
        <a:xfrm>
          <a:off x="18369641" y="11530694"/>
          <a:ext cx="381001" cy="135581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20</xdr:col>
      <xdr:colOff>421821</xdr:colOff>
      <xdr:row>96</xdr:row>
      <xdr:rowOff>130628</xdr:rowOff>
    </xdr:from>
    <xdr:to>
      <xdr:col>21</xdr:col>
      <xdr:colOff>299357</xdr:colOff>
      <xdr:row>106</xdr:row>
      <xdr:rowOff>163286</xdr:rowOff>
    </xdr:to>
    <xdr:sp macro="" textlink="">
      <xdr:nvSpPr>
        <xdr:cNvPr id="45" name="Right Brace 44">
          <a:extLst>
            <a:ext uri="{FF2B5EF4-FFF2-40B4-BE49-F238E27FC236}">
              <a16:creationId xmlns:a16="http://schemas.microsoft.com/office/drawing/2014/main" id="{B8832C19-7BD7-4B2F-8653-469B146074D6}"/>
            </a:ext>
          </a:extLst>
        </xdr:cNvPr>
        <xdr:cNvSpPr/>
      </xdr:nvSpPr>
      <xdr:spPr>
        <a:xfrm>
          <a:off x="12613821" y="18092057"/>
          <a:ext cx="487136" cy="1883229"/>
        </a:xfrm>
        <a:prstGeom prst="rightBrace">
          <a:avLst/>
        </a:prstGeom>
        <a:ln w="22225">
          <a:solidFill>
            <a:srgbClr val="C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19</xdr:col>
      <xdr:colOff>108857</xdr:colOff>
      <xdr:row>88</xdr:row>
      <xdr:rowOff>68035</xdr:rowOff>
    </xdr:from>
    <xdr:to>
      <xdr:col>19</xdr:col>
      <xdr:colOff>571500</xdr:colOff>
      <xdr:row>98</xdr:row>
      <xdr:rowOff>176892</xdr:rowOff>
    </xdr:to>
    <xdr:sp macro="" textlink="">
      <xdr:nvSpPr>
        <xdr:cNvPr id="46" name="Right Brace 45">
          <a:extLst>
            <a:ext uri="{FF2B5EF4-FFF2-40B4-BE49-F238E27FC236}">
              <a16:creationId xmlns:a16="http://schemas.microsoft.com/office/drawing/2014/main" id="{D0E7106D-12B5-4670-81F8-6944B750383A}"/>
            </a:ext>
          </a:extLst>
        </xdr:cNvPr>
        <xdr:cNvSpPr/>
      </xdr:nvSpPr>
      <xdr:spPr>
        <a:xfrm>
          <a:off x="11691257" y="16237675"/>
          <a:ext cx="462643" cy="1945277"/>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0</xdr:col>
      <xdr:colOff>152400</xdr:colOff>
      <xdr:row>9</xdr:row>
      <xdr:rowOff>185056</xdr:rowOff>
    </xdr:from>
    <xdr:to>
      <xdr:col>13</xdr:col>
      <xdr:colOff>511629</xdr:colOff>
      <xdr:row>37</xdr:row>
      <xdr:rowOff>108857</xdr:rowOff>
    </xdr:to>
    <mc:AlternateContent xmlns:mc="http://schemas.openxmlformats.org/markup-compatibility/2006" xmlns:a14="http://schemas.microsoft.com/office/drawing/2010/main">
      <mc:Choice Requires="a14">
        <xdr:sp macro="" textlink="">
          <xdr:nvSpPr>
            <xdr:cNvPr id="49" name="TextBox 48">
              <a:extLst>
                <a:ext uri="{FF2B5EF4-FFF2-40B4-BE49-F238E27FC236}">
                  <a16:creationId xmlns:a16="http://schemas.microsoft.com/office/drawing/2014/main" id="{21417A68-65FE-4B92-8F85-9A1C72FCA201}"/>
                </a:ext>
              </a:extLst>
            </xdr:cNvPr>
            <xdr:cNvSpPr txBox="1"/>
          </xdr:nvSpPr>
          <xdr:spPr>
            <a:xfrm>
              <a:off x="152400" y="1850570"/>
              <a:ext cx="8284029" cy="51816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latin typeface="Lucida Bright" panose="02040602050505020304" pitchFamily="18" charset="0"/>
                  <a:ea typeface="+mn-ea"/>
                  <a:cs typeface="+mn-cs"/>
                </a:rPr>
                <a:t>Groebner 6 8.1</a:t>
              </a:r>
            </a:p>
            <a:p>
              <a:endParaRPr lang="en-US" sz="800" baseline="0">
                <a:solidFill>
                  <a:schemeClr val="bg1"/>
                </a:solidFill>
                <a:latin typeface="Lucida Bright" panose="02040602050505020304" pitchFamily="18" charset="0"/>
                <a:ea typeface="+mn-ea"/>
                <a:cs typeface="+mn-cs"/>
              </a:endParaRPr>
            </a:p>
            <a:p>
              <a:r>
                <a:rPr lang="en-US" sz="2400" baseline="0">
                  <a:solidFill>
                    <a:schemeClr val="dk1"/>
                  </a:solidFill>
                  <a:latin typeface="Lucida Bright" panose="02040602050505020304" pitchFamily="18" charset="0"/>
                  <a:ea typeface="+mn-ea"/>
                  <a:cs typeface="+mn-cs"/>
                </a:rPr>
                <a:t>Givens:</a:t>
              </a:r>
            </a:p>
            <a:p>
              <a:endParaRPr lang="en-US" sz="2400" baseline="0">
                <a:solidFill>
                  <a:schemeClr val="dk1"/>
                </a:solidFill>
                <a:latin typeface="Lucida Bright" panose="02040602050505020304" pitchFamily="18" charset="0"/>
                <a:ea typeface="+mn-ea"/>
                <a:cs typeface="+mn-cs"/>
              </a:endParaRPr>
            </a:p>
            <a:p>
              <a:pPr/>
              <a14:m>
                <m:oMathPara xmlns:m="http://schemas.openxmlformats.org/officeDocument/2006/math">
                  <m:oMathParaPr>
                    <m:jc m:val="left"/>
                  </m:oMathParaPr>
                  <m:oMath xmlns:m="http://schemas.openxmlformats.org/officeDocument/2006/math">
                    <m:acc>
                      <m:accPr>
                        <m:chr m:val="̅"/>
                        <m:ctrlPr>
                          <a:rPr lang="en-US" sz="2400" i="1" baseline="0">
                            <a:solidFill>
                              <a:schemeClr val="dk1"/>
                            </a:solidFill>
                            <a:latin typeface="Cambria Math" panose="02040503050406030204" pitchFamily="18" charset="0"/>
                            <a:ea typeface="+mn-ea"/>
                            <a:cs typeface="+mn-cs"/>
                          </a:rPr>
                        </m:ctrlPr>
                      </m:accPr>
                      <m:e>
                        <m:r>
                          <a:rPr lang="en-US" sz="2400" b="0" i="1" baseline="0">
                            <a:solidFill>
                              <a:schemeClr val="dk1"/>
                            </a:solidFill>
                            <a:latin typeface="Cambria Math" panose="02040503050406030204" pitchFamily="18" charset="0"/>
                            <a:ea typeface="+mn-ea"/>
                            <a:cs typeface="+mn-cs"/>
                          </a:rPr>
                          <m:t>𝑋</m:t>
                        </m:r>
                        <m:r>
                          <a:rPr lang="en-US" sz="2400" b="0" i="1" baseline="0">
                            <a:solidFill>
                              <a:schemeClr val="dk1"/>
                            </a:solidFill>
                            <a:latin typeface="Cambria Math" panose="02040503050406030204" pitchFamily="18" charset="0"/>
                            <a:ea typeface="+mn-ea"/>
                            <a:cs typeface="+mn-cs"/>
                          </a:rPr>
                          <m:t> </m:t>
                        </m:r>
                      </m:e>
                    </m:acc>
                    <m:r>
                      <a:rPr lang="en-US" sz="2400" b="0" i="1" baseline="0">
                        <a:solidFill>
                          <a:schemeClr val="dk1"/>
                        </a:solidFill>
                        <a:latin typeface="Cambria Math" panose="02040503050406030204" pitchFamily="18" charset="0"/>
                        <a:ea typeface="+mn-ea"/>
                        <a:cs typeface="+mn-cs"/>
                      </a:rPr>
                      <m:t>=498.78</m:t>
                    </m:r>
                  </m:oMath>
                </m:oMathPara>
              </a14:m>
              <a:endParaRPr lang="en-US" sz="2400" baseline="0">
                <a:solidFill>
                  <a:schemeClr val="dk1"/>
                </a:solidFill>
                <a:latin typeface="Lucida Bright" panose="02040602050505020304" pitchFamily="18" charset="0"/>
                <a:ea typeface="+mn-ea"/>
                <a:cs typeface="+mn-cs"/>
              </a:endParaRPr>
            </a:p>
            <a:p>
              <a:endParaRPr lang="en-US" sz="2400" baseline="0">
                <a:solidFill>
                  <a:schemeClr val="dk1"/>
                </a:solidFill>
                <a:latin typeface="Lucida Bright" panose="02040602050505020304" pitchFamily="18" charset="0"/>
                <a:ea typeface="+mn-ea"/>
                <a:cs typeface="+mn-cs"/>
              </a:endParaRPr>
            </a:p>
            <a:p>
              <a:r>
                <a:rPr lang="en-US" sz="2400" baseline="0">
                  <a:solidFill>
                    <a:schemeClr val="dk1"/>
                  </a:solidFill>
                  <a:latin typeface="Lucida Bright" panose="02040602050505020304" pitchFamily="18" charset="0"/>
                  <a:ea typeface="+mn-ea"/>
                  <a:cs typeface="+mn-cs"/>
                </a:rPr>
                <a:t>n = 23</a:t>
              </a:r>
            </a:p>
            <a:p>
              <a:endParaRPr lang="en-US" sz="2400" baseline="0">
                <a:solidFill>
                  <a:schemeClr val="dk1"/>
                </a:solidFill>
                <a:latin typeface="Lucida Bright" panose="02040602050505020304" pitchFamily="18" charset="0"/>
                <a:ea typeface="+mn-ea"/>
                <a:cs typeface="+mn-cs"/>
              </a:endParaRPr>
            </a:p>
            <a:p>
              <a:r>
                <a:rPr lang="en-US" sz="2400" baseline="0">
                  <a:solidFill>
                    <a:schemeClr val="dk1"/>
                  </a:solidFill>
                  <a:latin typeface="Lucida Bright" panose="02040602050505020304" pitchFamily="18" charset="0"/>
                  <a:ea typeface="+mn-ea"/>
                  <a:cs typeface="+mn-cs"/>
                </a:rPr>
                <a:t>s = 46.98</a:t>
              </a:r>
            </a:p>
            <a:p>
              <a:endParaRPr lang="en-US" sz="2400" baseline="0">
                <a:solidFill>
                  <a:schemeClr val="dk1"/>
                </a:solidFill>
                <a:latin typeface="Lucida Bright" panose="02040602050505020304" pitchFamily="18" charset="0"/>
                <a:ea typeface="+mn-ea"/>
                <a:cs typeface="+mn-cs"/>
              </a:endParaRPr>
            </a:p>
            <a:p>
              <a:r>
                <a:rPr lang="en-US" sz="2400" baseline="0">
                  <a:solidFill>
                    <a:schemeClr val="dk1"/>
                  </a:solidFill>
                  <a:latin typeface="Lucida Bright" panose="02040602050505020304" pitchFamily="18" charset="0"/>
                  <a:ea typeface="+mn-ea"/>
                  <a:cs typeface="+mn-cs"/>
                </a:rPr>
                <a:t>μ = 471</a:t>
              </a:r>
            </a:p>
            <a:p>
              <a:endParaRPr lang="en-US" sz="2400" baseline="0">
                <a:solidFill>
                  <a:schemeClr val="dk1"/>
                </a:solidFill>
                <a:latin typeface="Lucida Bright" panose="02040602050505020304" pitchFamily="18" charset="0"/>
                <a:ea typeface="+mn-ea"/>
                <a:cs typeface="+mn-cs"/>
              </a:endParaRPr>
            </a:p>
            <a:p>
              <a:r>
                <a:rPr lang="en-US" sz="2400" baseline="0">
                  <a:solidFill>
                    <a:schemeClr val="dk1"/>
                  </a:solidFill>
                  <a:latin typeface="Lucida Bright" panose="02040602050505020304" pitchFamily="18" charset="0"/>
                  <a:ea typeface="+mn-ea"/>
                  <a:cs typeface="+mn-cs"/>
                </a:rPr>
                <a:t>α = 0.05</a:t>
              </a:r>
            </a:p>
            <a:p>
              <a:endParaRPr lang="en-US" sz="2000" baseline="0">
                <a:solidFill>
                  <a:schemeClr val="dk1"/>
                </a:solidFill>
                <a:latin typeface="Lucida Bright" panose="02040602050505020304" pitchFamily="18" charset="0"/>
                <a:ea typeface="+mn-ea"/>
                <a:cs typeface="+mn-cs"/>
              </a:endParaRPr>
            </a:p>
            <a:p>
              <a:endParaRPr lang="en-US" sz="2000" baseline="0">
                <a:solidFill>
                  <a:schemeClr val="dk1"/>
                </a:solidFill>
                <a:latin typeface="Lucida Bright" panose="02040602050505020304" pitchFamily="18" charset="0"/>
                <a:ea typeface="+mn-ea"/>
                <a:cs typeface="+mn-cs"/>
              </a:endParaRPr>
            </a:p>
            <a:p>
              <a:endParaRPr lang="en-US" sz="2000" baseline="0">
                <a:solidFill>
                  <a:schemeClr val="dk1"/>
                </a:solidFill>
                <a:latin typeface="Lucida Bright" panose="02040602050505020304" pitchFamily="18" charset="0"/>
                <a:ea typeface="+mn-ea"/>
                <a:cs typeface="+mn-cs"/>
              </a:endParaRPr>
            </a:p>
          </xdr:txBody>
        </xdr:sp>
      </mc:Choice>
      <mc:Fallback xmlns="">
        <xdr:sp macro="" textlink="">
          <xdr:nvSpPr>
            <xdr:cNvPr id="49" name="TextBox 48">
              <a:extLst>
                <a:ext uri="{FF2B5EF4-FFF2-40B4-BE49-F238E27FC236}">
                  <a16:creationId xmlns:a16="http://schemas.microsoft.com/office/drawing/2014/main" id="{21417A68-65FE-4B92-8F85-9A1C72FCA201}"/>
                </a:ext>
              </a:extLst>
            </xdr:cNvPr>
            <xdr:cNvSpPr txBox="1"/>
          </xdr:nvSpPr>
          <xdr:spPr>
            <a:xfrm>
              <a:off x="152400" y="1850570"/>
              <a:ext cx="8284029" cy="51816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latin typeface="Lucida Bright" panose="02040602050505020304" pitchFamily="18" charset="0"/>
                  <a:ea typeface="+mn-ea"/>
                  <a:cs typeface="+mn-cs"/>
                </a:rPr>
                <a:t>Groebner 6 8.1</a:t>
              </a:r>
            </a:p>
            <a:p>
              <a:endParaRPr lang="en-US" sz="800" baseline="0">
                <a:solidFill>
                  <a:schemeClr val="bg1"/>
                </a:solidFill>
                <a:latin typeface="Lucida Bright" panose="02040602050505020304" pitchFamily="18" charset="0"/>
                <a:ea typeface="+mn-ea"/>
                <a:cs typeface="+mn-cs"/>
              </a:endParaRPr>
            </a:p>
            <a:p>
              <a:r>
                <a:rPr lang="en-US" sz="2400" baseline="0">
                  <a:solidFill>
                    <a:schemeClr val="dk1"/>
                  </a:solidFill>
                  <a:latin typeface="Lucida Bright" panose="02040602050505020304" pitchFamily="18" charset="0"/>
                  <a:ea typeface="+mn-ea"/>
                  <a:cs typeface="+mn-cs"/>
                </a:rPr>
                <a:t>Givens:</a:t>
              </a:r>
            </a:p>
            <a:p>
              <a:endParaRPr lang="en-US" sz="2400" baseline="0">
                <a:solidFill>
                  <a:schemeClr val="dk1"/>
                </a:solidFill>
                <a:latin typeface="Lucida Bright" panose="02040602050505020304" pitchFamily="18" charset="0"/>
                <a:ea typeface="+mn-ea"/>
                <a:cs typeface="+mn-cs"/>
              </a:endParaRPr>
            </a:p>
            <a:p>
              <a:pPr/>
              <a:r>
                <a:rPr lang="en-US" sz="2400" i="0" baseline="0">
                  <a:solidFill>
                    <a:schemeClr val="dk1"/>
                  </a:solidFill>
                  <a:latin typeface="Cambria Math" panose="02040503050406030204" pitchFamily="18" charset="0"/>
                  <a:ea typeface="+mn-ea"/>
                  <a:cs typeface="+mn-cs"/>
                </a:rPr>
                <a:t>(</a:t>
              </a:r>
              <a:r>
                <a:rPr lang="en-US" sz="2400" b="0" i="0" baseline="0">
                  <a:solidFill>
                    <a:schemeClr val="dk1"/>
                  </a:solidFill>
                  <a:latin typeface="Cambria Math" panose="02040503050406030204" pitchFamily="18" charset="0"/>
                  <a:ea typeface="+mn-ea"/>
                  <a:cs typeface="+mn-cs"/>
                </a:rPr>
                <a:t>𝑋 ) ̅=498.78</a:t>
              </a:r>
              <a:endParaRPr lang="en-US" sz="2400" baseline="0">
                <a:solidFill>
                  <a:schemeClr val="dk1"/>
                </a:solidFill>
                <a:latin typeface="Lucida Bright" panose="02040602050505020304" pitchFamily="18" charset="0"/>
                <a:ea typeface="+mn-ea"/>
                <a:cs typeface="+mn-cs"/>
              </a:endParaRPr>
            </a:p>
            <a:p>
              <a:endParaRPr lang="en-US" sz="2400" baseline="0">
                <a:solidFill>
                  <a:schemeClr val="dk1"/>
                </a:solidFill>
                <a:latin typeface="Lucida Bright" panose="02040602050505020304" pitchFamily="18" charset="0"/>
                <a:ea typeface="+mn-ea"/>
                <a:cs typeface="+mn-cs"/>
              </a:endParaRPr>
            </a:p>
            <a:p>
              <a:r>
                <a:rPr lang="en-US" sz="2400" baseline="0">
                  <a:solidFill>
                    <a:schemeClr val="dk1"/>
                  </a:solidFill>
                  <a:latin typeface="Lucida Bright" panose="02040602050505020304" pitchFamily="18" charset="0"/>
                  <a:ea typeface="+mn-ea"/>
                  <a:cs typeface="+mn-cs"/>
                </a:rPr>
                <a:t>n = 23</a:t>
              </a:r>
            </a:p>
            <a:p>
              <a:endParaRPr lang="en-US" sz="2400" baseline="0">
                <a:solidFill>
                  <a:schemeClr val="dk1"/>
                </a:solidFill>
                <a:latin typeface="Lucida Bright" panose="02040602050505020304" pitchFamily="18" charset="0"/>
                <a:ea typeface="+mn-ea"/>
                <a:cs typeface="+mn-cs"/>
              </a:endParaRPr>
            </a:p>
            <a:p>
              <a:r>
                <a:rPr lang="en-US" sz="2400" baseline="0">
                  <a:solidFill>
                    <a:schemeClr val="dk1"/>
                  </a:solidFill>
                  <a:latin typeface="Lucida Bright" panose="02040602050505020304" pitchFamily="18" charset="0"/>
                  <a:ea typeface="+mn-ea"/>
                  <a:cs typeface="+mn-cs"/>
                </a:rPr>
                <a:t>s = 46.98</a:t>
              </a:r>
            </a:p>
            <a:p>
              <a:endParaRPr lang="en-US" sz="2400" baseline="0">
                <a:solidFill>
                  <a:schemeClr val="dk1"/>
                </a:solidFill>
                <a:latin typeface="Lucida Bright" panose="02040602050505020304" pitchFamily="18" charset="0"/>
                <a:ea typeface="+mn-ea"/>
                <a:cs typeface="+mn-cs"/>
              </a:endParaRPr>
            </a:p>
            <a:p>
              <a:r>
                <a:rPr lang="en-US" sz="2400" baseline="0">
                  <a:solidFill>
                    <a:schemeClr val="dk1"/>
                  </a:solidFill>
                  <a:latin typeface="Lucida Bright" panose="02040602050505020304" pitchFamily="18" charset="0"/>
                  <a:ea typeface="+mn-ea"/>
                  <a:cs typeface="+mn-cs"/>
                </a:rPr>
                <a:t>μ = 471</a:t>
              </a:r>
            </a:p>
            <a:p>
              <a:endParaRPr lang="en-US" sz="2400" baseline="0">
                <a:solidFill>
                  <a:schemeClr val="dk1"/>
                </a:solidFill>
                <a:latin typeface="Lucida Bright" panose="02040602050505020304" pitchFamily="18" charset="0"/>
                <a:ea typeface="+mn-ea"/>
                <a:cs typeface="+mn-cs"/>
              </a:endParaRPr>
            </a:p>
            <a:p>
              <a:r>
                <a:rPr lang="en-US" sz="2400" baseline="0">
                  <a:solidFill>
                    <a:schemeClr val="dk1"/>
                  </a:solidFill>
                  <a:latin typeface="Lucida Bright" panose="02040602050505020304" pitchFamily="18" charset="0"/>
                  <a:ea typeface="+mn-ea"/>
                  <a:cs typeface="+mn-cs"/>
                </a:rPr>
                <a:t>α = 0.05</a:t>
              </a:r>
            </a:p>
            <a:p>
              <a:endParaRPr lang="en-US" sz="2000" baseline="0">
                <a:solidFill>
                  <a:schemeClr val="dk1"/>
                </a:solidFill>
                <a:latin typeface="Lucida Bright" panose="02040602050505020304" pitchFamily="18" charset="0"/>
                <a:ea typeface="+mn-ea"/>
                <a:cs typeface="+mn-cs"/>
              </a:endParaRPr>
            </a:p>
            <a:p>
              <a:endParaRPr lang="en-US" sz="2000" baseline="0">
                <a:solidFill>
                  <a:schemeClr val="dk1"/>
                </a:solidFill>
                <a:latin typeface="Lucida Bright" panose="02040602050505020304" pitchFamily="18" charset="0"/>
                <a:ea typeface="+mn-ea"/>
                <a:cs typeface="+mn-cs"/>
              </a:endParaRPr>
            </a:p>
            <a:p>
              <a:endParaRPr lang="en-US" sz="2000" baseline="0">
                <a:solidFill>
                  <a:schemeClr val="dk1"/>
                </a:solidFill>
                <a:latin typeface="Lucida Bright" panose="02040602050505020304" pitchFamily="18" charset="0"/>
                <a:ea typeface="+mn-ea"/>
                <a:cs typeface="+mn-cs"/>
              </a:endParaRPr>
            </a:p>
          </xdr:txBody>
        </xdr:sp>
      </mc:Fallback>
    </mc:AlternateContent>
    <xdr:clientData/>
  </xdr:twoCellAnchor>
</xdr:wsDr>
</file>

<file path=xl/drawings/drawing7.xml><?xml version="1.0" encoding="utf-8"?>
<xdr:wsDr xmlns:xdr="http://schemas.openxmlformats.org/drawingml/2006/spreadsheetDrawing" xmlns:a="http://schemas.openxmlformats.org/drawingml/2006/main">
  <xdr:twoCellAnchor>
    <xdr:from>
      <xdr:col>4</xdr:col>
      <xdr:colOff>326572</xdr:colOff>
      <xdr:row>3</xdr:row>
      <xdr:rowOff>136069</xdr:rowOff>
    </xdr:from>
    <xdr:to>
      <xdr:col>13</xdr:col>
      <xdr:colOff>81644</xdr:colOff>
      <xdr:row>7</xdr:row>
      <xdr:rowOff>27213</xdr:rowOff>
    </xdr:to>
    <xdr:sp macro="" textlink="">
      <xdr:nvSpPr>
        <xdr:cNvPr id="2" name="Rounded Rectangle 1">
          <a:extLst>
            <a:ext uri="{FF2B5EF4-FFF2-40B4-BE49-F238E27FC236}">
              <a16:creationId xmlns:a16="http://schemas.microsoft.com/office/drawing/2014/main" id="{00000000-0008-0000-0400-000002000000}"/>
            </a:ext>
          </a:extLst>
        </xdr:cNvPr>
        <xdr:cNvSpPr/>
      </xdr:nvSpPr>
      <xdr:spPr>
        <a:xfrm>
          <a:off x="2667001" y="707569"/>
          <a:ext cx="5021036" cy="653144"/>
        </a:xfrm>
        <a:prstGeom prst="roundRect">
          <a:avLst/>
        </a:prstGeom>
        <a:solidFill>
          <a:schemeClr val="accent3">
            <a:lumMod val="40000"/>
            <a:lumOff val="6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latin typeface="Lucida Bright" panose="02040602050505020304" pitchFamily="18" charset="0"/>
            </a:rPr>
            <a:t>Problem </a:t>
          </a:r>
          <a:r>
            <a:rPr lang="en-US" sz="2800" baseline="0">
              <a:solidFill>
                <a:schemeClr val="tx1"/>
              </a:solidFill>
              <a:latin typeface="Lucida Bright" panose="02040602050505020304" pitchFamily="18" charset="0"/>
            </a:rPr>
            <a:t>7</a:t>
          </a:r>
          <a:endParaRPr lang="en-US" sz="2800">
            <a:solidFill>
              <a:schemeClr val="tx1"/>
            </a:solidFill>
            <a:latin typeface="Lucida Bright" panose="02040602050505020304" pitchFamily="18" charset="0"/>
          </a:endParaRPr>
        </a:p>
      </xdr:txBody>
    </xdr:sp>
    <xdr:clientData/>
  </xdr:twoCellAnchor>
  <xdr:twoCellAnchor>
    <xdr:from>
      <xdr:col>1</xdr:col>
      <xdr:colOff>122464</xdr:colOff>
      <xdr:row>10</xdr:row>
      <xdr:rowOff>81643</xdr:rowOff>
    </xdr:from>
    <xdr:to>
      <xdr:col>14</xdr:col>
      <xdr:colOff>462643</xdr:colOff>
      <xdr:row>38</xdr:row>
      <xdr:rowOff>13607</xdr:rowOff>
    </xdr:to>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707571" y="1986643"/>
              <a:ext cx="7946572" cy="52659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latin typeface="+mn-lt"/>
                  <a:ea typeface="+mn-ea"/>
                  <a:cs typeface="+mn-cs"/>
                </a:rPr>
                <a:t>6321</a:t>
              </a:r>
            </a:p>
            <a:p>
              <a:r>
                <a:rPr lang="en-US" sz="2000">
                  <a:solidFill>
                    <a:schemeClr val="dk1"/>
                  </a:solidFill>
                  <a:latin typeface="Lucida Bright" panose="02040602050505020304" pitchFamily="18" charset="0"/>
                  <a:ea typeface="+mn-ea"/>
                  <a:cs typeface="+mn-cs"/>
                </a:rPr>
                <a:t>The Quest Company operates</a:t>
              </a:r>
              <a:r>
                <a:rPr lang="en-US" sz="2000" baseline="0">
                  <a:solidFill>
                    <a:schemeClr val="dk1"/>
                  </a:solidFill>
                  <a:latin typeface="Lucida Bright" panose="02040602050505020304" pitchFamily="18" charset="0"/>
                  <a:ea typeface="+mn-ea"/>
                  <a:cs typeface="+mn-cs"/>
                </a:rPr>
                <a:t> service centers in various cities where customers can call to get answers to questions about their bills.</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Previous studies indicate that the distribution time required for each call is normally distributed, with a mean equal to 540 seconds.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Company officials have selected a random sample of </a:t>
              </a:r>
              <a:r>
                <a:rPr lang="en-US" sz="2000" b="1" baseline="0">
                  <a:solidFill>
                    <a:srgbClr val="FF0000"/>
                  </a:solidFill>
                  <a:latin typeface="Lucida Bright" panose="02040602050505020304" pitchFamily="18" charset="0"/>
                  <a:ea typeface="+mn-ea"/>
                  <a:cs typeface="+mn-cs"/>
                </a:rPr>
                <a:t>16</a:t>
              </a:r>
              <a:r>
                <a:rPr lang="en-US" sz="2000" baseline="0">
                  <a:solidFill>
                    <a:schemeClr val="dk1"/>
                  </a:solidFill>
                  <a:latin typeface="Lucida Bright" panose="02040602050505020304" pitchFamily="18" charset="0"/>
                  <a:ea typeface="+mn-ea"/>
                  <a:cs typeface="+mn-cs"/>
                </a:rPr>
                <a:t> calls and wish to determine whether the mean call time is now fewer than 540 seconds after a training program given to call-center employees.</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α = </a:t>
              </a:r>
              <a:r>
                <a:rPr lang="en-US" sz="2000" b="1" baseline="0">
                  <a:solidFill>
                    <a:srgbClr val="FF0000"/>
                  </a:solidFill>
                  <a:latin typeface="Lucida Bright" panose="02040602050505020304" pitchFamily="18" charset="0"/>
                  <a:ea typeface="+mn-ea"/>
                  <a:cs typeface="+mn-cs"/>
                </a:rPr>
                <a:t>0.01</a:t>
              </a:r>
            </a:p>
            <a:p>
              <a14:m>
                <m:oMath xmlns:m="http://schemas.openxmlformats.org/officeDocument/2006/math">
                  <m:acc>
                    <m:accPr>
                      <m:chr m:val="̅"/>
                      <m:ctrlPr>
                        <a:rPr lang="en-US" sz="2000" i="1" baseline="0">
                          <a:solidFill>
                            <a:schemeClr val="dk1"/>
                          </a:solidFill>
                          <a:latin typeface="Cambria Math" panose="02040503050406030204" pitchFamily="18" charset="0"/>
                          <a:ea typeface="+mn-ea"/>
                          <a:cs typeface="+mn-cs"/>
                        </a:rPr>
                      </m:ctrlPr>
                    </m:accPr>
                    <m:e>
                      <m:r>
                        <a:rPr lang="en-US" sz="2000" b="0" i="1" baseline="0">
                          <a:solidFill>
                            <a:schemeClr val="dk1"/>
                          </a:solidFill>
                          <a:latin typeface="Cambria Math" panose="02040503050406030204" pitchFamily="18" charset="0"/>
                          <a:ea typeface="+mn-ea"/>
                          <a:cs typeface="+mn-cs"/>
                        </a:rPr>
                        <m:t>𝑋</m:t>
                      </m:r>
                    </m:e>
                  </m:acc>
                </m:oMath>
              </a14:m>
              <a:r>
                <a:rPr lang="en-US" sz="2000" baseline="0">
                  <a:solidFill>
                    <a:schemeClr val="dk1"/>
                  </a:solidFill>
                  <a:latin typeface="Lucida Bright" panose="02040602050505020304" pitchFamily="18" charset="0"/>
                  <a:ea typeface="+mn-ea"/>
                  <a:cs typeface="+mn-cs"/>
                </a:rPr>
                <a:t> = 510 sec.</a:t>
              </a:r>
            </a:p>
            <a:p>
              <a:r>
                <a:rPr lang="en-US" sz="2000" baseline="0">
                  <a:solidFill>
                    <a:schemeClr val="dk1"/>
                  </a:solidFill>
                  <a:latin typeface="Lucida Bright" panose="02040602050505020304" pitchFamily="18" charset="0"/>
                  <a:ea typeface="+mn-ea"/>
                  <a:cs typeface="+mn-cs"/>
                </a:rPr>
                <a:t>s = 45 sec.</a:t>
              </a:r>
              <a:endParaRPr lang="en-US" sz="2000">
                <a:solidFill>
                  <a:schemeClr val="dk1"/>
                </a:solidFill>
                <a:latin typeface="Lucida Bright" panose="02040602050505020304" pitchFamily="18" charset="0"/>
                <a:ea typeface="+mn-ea"/>
                <a:cs typeface="+mn-cs"/>
              </a:endParaRPr>
            </a:p>
          </xdr:txBody>
        </xdr:sp>
      </mc:Choice>
      <mc:Fallback xmlns="">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707571" y="1986643"/>
              <a:ext cx="7946572" cy="52659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latin typeface="+mn-lt"/>
                  <a:ea typeface="+mn-ea"/>
                  <a:cs typeface="+mn-cs"/>
                </a:rPr>
                <a:t>6321</a:t>
              </a:r>
            </a:p>
            <a:p>
              <a:r>
                <a:rPr lang="en-US" sz="2000">
                  <a:solidFill>
                    <a:schemeClr val="dk1"/>
                  </a:solidFill>
                  <a:latin typeface="Lucida Bright" panose="02040602050505020304" pitchFamily="18" charset="0"/>
                  <a:ea typeface="+mn-ea"/>
                  <a:cs typeface="+mn-cs"/>
                </a:rPr>
                <a:t>The Quest Company operates</a:t>
              </a:r>
              <a:r>
                <a:rPr lang="en-US" sz="2000" baseline="0">
                  <a:solidFill>
                    <a:schemeClr val="dk1"/>
                  </a:solidFill>
                  <a:latin typeface="Lucida Bright" panose="02040602050505020304" pitchFamily="18" charset="0"/>
                  <a:ea typeface="+mn-ea"/>
                  <a:cs typeface="+mn-cs"/>
                </a:rPr>
                <a:t> service centers in various cities where customers can call to get answers to questions about their bills.</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Previous studies indicate that the distribution time required for each call is normally distributed, with a mean equal to 540 seconds.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Company officials have selected a random sample of </a:t>
              </a:r>
              <a:r>
                <a:rPr lang="en-US" sz="2000" b="1" baseline="0">
                  <a:solidFill>
                    <a:srgbClr val="FF0000"/>
                  </a:solidFill>
                  <a:latin typeface="Lucida Bright" panose="02040602050505020304" pitchFamily="18" charset="0"/>
                  <a:ea typeface="+mn-ea"/>
                  <a:cs typeface="+mn-cs"/>
                </a:rPr>
                <a:t>16</a:t>
              </a:r>
              <a:r>
                <a:rPr lang="en-US" sz="2000" baseline="0">
                  <a:solidFill>
                    <a:schemeClr val="dk1"/>
                  </a:solidFill>
                  <a:latin typeface="Lucida Bright" panose="02040602050505020304" pitchFamily="18" charset="0"/>
                  <a:ea typeface="+mn-ea"/>
                  <a:cs typeface="+mn-cs"/>
                </a:rPr>
                <a:t> calls and wish to determine whether the mean call time is now fewer than 540 seconds after a training program given to call-center employees.</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α = </a:t>
              </a:r>
              <a:r>
                <a:rPr lang="en-US" sz="2000" b="1" baseline="0">
                  <a:solidFill>
                    <a:srgbClr val="FF0000"/>
                  </a:solidFill>
                  <a:latin typeface="Lucida Bright" panose="02040602050505020304" pitchFamily="18" charset="0"/>
                  <a:ea typeface="+mn-ea"/>
                  <a:cs typeface="+mn-cs"/>
                </a:rPr>
                <a:t>0.01</a:t>
              </a:r>
            </a:p>
            <a:p>
              <a:r>
                <a:rPr lang="en-US" sz="2000" b="0" i="0" baseline="0">
                  <a:solidFill>
                    <a:schemeClr val="dk1"/>
                  </a:solidFill>
                  <a:latin typeface="Cambria Math" panose="02040503050406030204" pitchFamily="18" charset="0"/>
                  <a:ea typeface="+mn-ea"/>
                  <a:cs typeface="+mn-cs"/>
                </a:rPr>
                <a:t>𝑋 ̅</a:t>
              </a:r>
              <a:r>
                <a:rPr lang="en-US" sz="2000" baseline="0">
                  <a:solidFill>
                    <a:schemeClr val="dk1"/>
                  </a:solidFill>
                  <a:latin typeface="Lucida Bright" panose="02040602050505020304" pitchFamily="18" charset="0"/>
                  <a:ea typeface="+mn-ea"/>
                  <a:cs typeface="+mn-cs"/>
                </a:rPr>
                <a:t> = 510 sec.</a:t>
              </a:r>
            </a:p>
            <a:p>
              <a:r>
                <a:rPr lang="en-US" sz="2000" baseline="0">
                  <a:solidFill>
                    <a:schemeClr val="dk1"/>
                  </a:solidFill>
                  <a:latin typeface="Lucida Bright" panose="02040602050505020304" pitchFamily="18" charset="0"/>
                  <a:ea typeface="+mn-ea"/>
                  <a:cs typeface="+mn-cs"/>
                </a:rPr>
                <a:t>s = 45 sec.</a:t>
              </a:r>
              <a:endParaRPr lang="en-US" sz="2000">
                <a:solidFill>
                  <a:schemeClr val="dk1"/>
                </a:solidFill>
                <a:latin typeface="Lucida Bright" panose="02040602050505020304" pitchFamily="18" charset="0"/>
                <a:ea typeface="+mn-ea"/>
                <a:cs typeface="+mn-cs"/>
              </a:endParaRPr>
            </a:p>
          </xdr:txBody>
        </xdr:sp>
      </mc:Fallback>
    </mc:AlternateContent>
    <xdr:clientData/>
  </xdr:twoCellAnchor>
  <xdr:twoCellAnchor>
    <xdr:from>
      <xdr:col>1</xdr:col>
      <xdr:colOff>81643</xdr:colOff>
      <xdr:row>2</xdr:row>
      <xdr:rowOff>149678</xdr:rowOff>
    </xdr:from>
    <xdr:to>
      <xdr:col>3</xdr:col>
      <xdr:colOff>258536</xdr:colOff>
      <xdr:row>7</xdr:row>
      <xdr:rowOff>190499</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400-000004000000}"/>
            </a:ext>
          </a:extLst>
        </xdr:cNvPr>
        <xdr:cNvSpPr/>
      </xdr:nvSpPr>
      <xdr:spPr>
        <a:xfrm>
          <a:off x="666750" y="530678"/>
          <a:ext cx="1347107" cy="993321"/>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latin typeface="Lucida Bright" panose="02040602050505020304" pitchFamily="18" charset="0"/>
            </a:rPr>
            <a:t>Back</a:t>
          </a:r>
        </a:p>
      </xdr:txBody>
    </xdr:sp>
    <xdr:clientData/>
  </xdr:twoCellAnchor>
  <xdr:twoCellAnchor>
    <xdr:from>
      <xdr:col>15</xdr:col>
      <xdr:colOff>190500</xdr:colOff>
      <xdr:row>9</xdr:row>
      <xdr:rowOff>13606</xdr:rowOff>
    </xdr:from>
    <xdr:to>
      <xdr:col>15</xdr:col>
      <xdr:colOff>204108</xdr:colOff>
      <xdr:row>99</xdr:row>
      <xdr:rowOff>136071</xdr:rowOff>
    </xdr:to>
    <xdr:cxnSp macro="">
      <xdr:nvCxnSpPr>
        <xdr:cNvPr id="5" name="Straight Connector 4">
          <a:extLst>
            <a:ext uri="{FF2B5EF4-FFF2-40B4-BE49-F238E27FC236}">
              <a16:creationId xmlns:a16="http://schemas.microsoft.com/office/drawing/2014/main" id="{00000000-0008-0000-0400-000005000000}"/>
            </a:ext>
          </a:extLst>
        </xdr:cNvPr>
        <xdr:cNvCxnSpPr/>
      </xdr:nvCxnSpPr>
      <xdr:spPr>
        <a:xfrm flipH="1">
          <a:off x="9375321" y="1728106"/>
          <a:ext cx="13608" cy="1783896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394608</xdr:colOff>
      <xdr:row>40</xdr:row>
      <xdr:rowOff>27213</xdr:rowOff>
    </xdr:from>
    <xdr:to>
      <xdr:col>6</xdr:col>
      <xdr:colOff>353786</xdr:colOff>
      <xdr:row>44</xdr:row>
      <xdr:rowOff>54428</xdr:rowOff>
    </xdr:to>
    <xdr:sp macro="" textlink="">
      <xdr:nvSpPr>
        <xdr:cNvPr id="6" name="Rounded Rectangle 5">
          <a:extLst>
            <a:ext uri="{FF2B5EF4-FFF2-40B4-BE49-F238E27FC236}">
              <a16:creationId xmlns:a16="http://schemas.microsoft.com/office/drawing/2014/main" id="{00000000-0008-0000-0400-000006000000}"/>
            </a:ext>
          </a:extLst>
        </xdr:cNvPr>
        <xdr:cNvSpPr/>
      </xdr:nvSpPr>
      <xdr:spPr>
        <a:xfrm>
          <a:off x="979715" y="7647213"/>
          <a:ext cx="2884714"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Solution</a:t>
          </a:r>
        </a:p>
      </xdr:txBody>
    </xdr:sp>
    <xdr:clientData/>
  </xdr:twoCellAnchor>
  <xdr:twoCellAnchor>
    <xdr:from>
      <xdr:col>0</xdr:col>
      <xdr:colOff>489856</xdr:colOff>
      <xdr:row>46</xdr:row>
      <xdr:rowOff>149679</xdr:rowOff>
    </xdr:from>
    <xdr:to>
      <xdr:col>12</xdr:col>
      <xdr:colOff>503464</xdr:colOff>
      <xdr:row>102</xdr:row>
      <xdr:rowOff>13608</xdr:rowOff>
    </xdr:to>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00000000-0008-0000-0400-000008000000}"/>
                </a:ext>
              </a:extLst>
            </xdr:cNvPr>
            <xdr:cNvSpPr txBox="1"/>
          </xdr:nvSpPr>
          <xdr:spPr>
            <a:xfrm>
              <a:off x="489856" y="8912679"/>
              <a:ext cx="7034894" cy="103414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u="sng">
                  <a:solidFill>
                    <a:schemeClr val="accent3">
                      <a:lumMod val="50000"/>
                    </a:schemeClr>
                  </a:solidFill>
                  <a:latin typeface="Lucida Bright" panose="02040602050505020304" pitchFamily="18" charset="0"/>
                </a:rPr>
                <a:t>Step 1. Specify the population value of interest</a:t>
              </a:r>
              <a:r>
                <a:rPr lang="en-US" sz="2000" u="sng">
                  <a:solidFill>
                    <a:schemeClr val="accent3">
                      <a:lumMod val="50000"/>
                    </a:schemeClr>
                  </a:solidFill>
                  <a:latin typeface="Lucida Bright" panose="02040602050505020304" pitchFamily="18" charset="0"/>
                </a:rPr>
                <a:t>:</a:t>
              </a:r>
            </a:p>
            <a:p>
              <a:endParaRPr lang="en-US" sz="2000">
                <a:latin typeface="Lucida Bright" panose="02040602050505020304" pitchFamily="18" charset="0"/>
              </a:endParaRPr>
            </a:p>
            <a:p>
              <a:r>
                <a:rPr lang="en-US" sz="2000">
                  <a:latin typeface="Lucida Bright" panose="02040602050505020304" pitchFamily="18" charset="0"/>
                </a:rPr>
                <a:t>The mean</a:t>
              </a:r>
              <a:r>
                <a:rPr lang="en-US" sz="2000" baseline="0">
                  <a:latin typeface="Lucida Bright" panose="02040602050505020304" pitchFamily="18" charset="0"/>
                </a:rPr>
                <a:t> call time is the population value of interest.</a:t>
              </a:r>
              <a:endParaRPr lang="en-US" sz="2000">
                <a:latin typeface="Lucida Bright" panose="02040602050505020304" pitchFamily="18" charset="0"/>
              </a:endParaRPr>
            </a:p>
            <a:p>
              <a:endParaRPr lang="en-US" sz="2000" b="1">
                <a:latin typeface="Lucida Bright" panose="02040602050505020304" pitchFamily="18" charset="0"/>
              </a:endParaRPr>
            </a:p>
            <a:p>
              <a:r>
                <a:rPr lang="en-US" sz="2000" b="1" u="sng">
                  <a:solidFill>
                    <a:schemeClr val="accent3">
                      <a:lumMod val="50000"/>
                    </a:schemeClr>
                  </a:solidFill>
                  <a:latin typeface="Lucida Bright" panose="02040602050505020304" pitchFamily="18" charset="0"/>
                </a:rPr>
                <a:t>Step</a:t>
              </a:r>
              <a:r>
                <a:rPr lang="en-US" sz="2000" b="1" u="sng" baseline="0">
                  <a:solidFill>
                    <a:schemeClr val="accent3">
                      <a:lumMod val="50000"/>
                    </a:schemeClr>
                  </a:solidFill>
                  <a:latin typeface="Lucida Bright" panose="02040602050505020304" pitchFamily="18" charset="0"/>
                </a:rPr>
                <a:t> 2. Formulate the Ho and Ha:</a:t>
              </a:r>
            </a:p>
            <a:p>
              <a:endParaRPr lang="en-US" sz="2000" b="1" baseline="0">
                <a:latin typeface="Lucida Bright" panose="02040602050505020304" pitchFamily="18" charset="0"/>
              </a:endParaRPr>
            </a:p>
            <a:p>
              <a:r>
                <a:rPr lang="en-US" sz="2000" baseline="0">
                  <a:latin typeface="Lucida Bright" panose="02040602050505020304" pitchFamily="18" charset="0"/>
                </a:rPr>
                <a:t>Ho: µ ≥ 540</a:t>
              </a:r>
            </a:p>
            <a:p>
              <a:r>
                <a:rPr lang="en-US" sz="2000" baseline="0">
                  <a:latin typeface="Lucida Bright" panose="02040602050505020304" pitchFamily="18" charset="0"/>
                </a:rPr>
                <a:t>Ha: µ &lt; 540</a:t>
              </a:r>
            </a:p>
            <a:p>
              <a:endParaRPr lang="en-US" sz="2000" b="1" baseline="0">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3. Specify the desired level of significance:</a:t>
              </a:r>
            </a:p>
            <a:p>
              <a:endParaRPr lang="en-US" sz="2000" baseline="0">
                <a:latin typeface="Lucida Bright" panose="02040602050505020304" pitchFamily="18" charset="0"/>
              </a:endParaRPr>
            </a:p>
            <a:p>
              <a:r>
                <a:rPr lang="en-US" sz="2000" baseline="0">
                  <a:latin typeface="Lucida Bright" panose="02040602050505020304" pitchFamily="18" charset="0"/>
                </a:rPr>
                <a:t>α = 0.01 When you use the Excel TINV function you need to write: TINV(0.02,15)</a:t>
              </a:r>
            </a:p>
            <a:p>
              <a:endParaRPr lang="en-US" sz="2000" b="1" baseline="0">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4. Construct the rejection region:</a:t>
              </a:r>
            </a:p>
            <a:p>
              <a:endParaRPr lang="en-US" sz="2000" b="1" baseline="0">
                <a:latin typeface="Lucida Bright" panose="02040602050505020304" pitchFamily="18" charset="0"/>
              </a:endParaRPr>
            </a:p>
            <a:p>
              <a:r>
                <a:rPr lang="en-US" sz="2000" baseline="0">
                  <a:latin typeface="Lucida Bright" panose="02040602050505020304" pitchFamily="18" charset="0"/>
                </a:rPr>
                <a:t>Lower one-tail.</a:t>
              </a:r>
            </a:p>
            <a:p>
              <a:endParaRPr lang="en-US" sz="2000" baseline="0">
                <a:latin typeface="Lucida Bright" panose="02040602050505020304" pitchFamily="18" charset="0"/>
              </a:endParaRPr>
            </a:p>
            <a:p>
              <a:r>
                <a:rPr lang="en-US" sz="2000" baseline="0">
                  <a:latin typeface="Lucida Bright" panose="02040602050505020304" pitchFamily="18" charset="0"/>
                </a:rPr>
                <a:t>t(critical value) = </a:t>
              </a:r>
              <a:r>
                <a:rPr lang="en-US" sz="2000" b="1" baseline="0">
                  <a:solidFill>
                    <a:srgbClr val="FF0000"/>
                  </a:solidFill>
                  <a:latin typeface="Lucida Bright" panose="02040602050505020304" pitchFamily="18" charset="0"/>
                </a:rPr>
                <a:t>-2.6025</a:t>
              </a:r>
            </a:p>
            <a:p>
              <a:endParaRPr lang="en-US" sz="2000" b="1" baseline="0">
                <a:solidFill>
                  <a:srgbClr val="FF0000"/>
                </a:solidFill>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5. Compute the test statistics:</a:t>
              </a:r>
            </a:p>
            <a:p>
              <a:endParaRPr lang="en-US" sz="2000" b="0"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s = (</a:t>
              </a:r>
              <a14:m>
                <m:oMath xmlns:m="http://schemas.openxmlformats.org/officeDocument/2006/math">
                  <m:acc>
                    <m:accPr>
                      <m:chr m:val="̅"/>
                      <m:ctrlPr>
                        <a:rPr lang="en-US" sz="2000" b="0" i="1" baseline="0">
                          <a:solidFill>
                            <a:schemeClr val="tx1"/>
                          </a:solidFill>
                          <a:latin typeface="Cambria Math" panose="02040503050406030204" pitchFamily="18" charset="0"/>
                        </a:rPr>
                      </m:ctrlPr>
                    </m:accPr>
                    <m:e>
                      <m:r>
                        <a:rPr lang="en-US" sz="2000" b="0" i="1" baseline="0">
                          <a:solidFill>
                            <a:schemeClr val="tx1"/>
                          </a:solidFill>
                          <a:latin typeface="Cambria Math" panose="02040503050406030204" pitchFamily="18" charset="0"/>
                        </a:rPr>
                        <m:t>𝑋</m:t>
                      </m:r>
                    </m:e>
                  </m:acc>
                </m:oMath>
              </a14:m>
              <a:r>
                <a:rPr lang="en-US" sz="2000" b="0" baseline="0">
                  <a:solidFill>
                    <a:schemeClr val="tx1"/>
                  </a:solidFill>
                  <a:latin typeface="Lucida Bright" panose="02040602050505020304" pitchFamily="18" charset="0"/>
                </a:rPr>
                <a:t>-µ)/(s/</a:t>
              </a:r>
              <a14:m>
                <m:oMath xmlns:m="http://schemas.openxmlformats.org/officeDocument/2006/math">
                  <m:rad>
                    <m:radPr>
                      <m:degHide m:val="on"/>
                      <m:ctrlPr>
                        <a:rPr lang="en-US" sz="2000" b="0" i="1" baseline="0">
                          <a:solidFill>
                            <a:schemeClr val="tx1"/>
                          </a:solidFill>
                          <a:latin typeface="Cambria Math" panose="02040503050406030204" pitchFamily="18" charset="0"/>
                        </a:rPr>
                      </m:ctrlPr>
                    </m:radPr>
                    <m:deg/>
                    <m:e>
                      <m:r>
                        <a:rPr lang="en-US" sz="2000" b="0" i="1" baseline="0">
                          <a:solidFill>
                            <a:schemeClr val="tx1"/>
                          </a:solidFill>
                          <a:latin typeface="Cambria Math" panose="02040503050406030204" pitchFamily="18" charset="0"/>
                        </a:rPr>
                        <m:t>𝑛</m:t>
                      </m:r>
                    </m:e>
                  </m:rad>
                </m:oMath>
              </a14:m>
              <a:r>
                <a:rPr lang="en-US" sz="2000" b="0" baseline="0">
                  <a:solidFill>
                    <a:schemeClr val="tx1"/>
                  </a:solidFill>
                  <a:latin typeface="Lucida Bright" panose="02040602050505020304" pitchFamily="18" charset="0"/>
                </a:rPr>
                <a:t>) = </a:t>
              </a:r>
              <a:r>
                <a:rPr lang="en-US" sz="2000" b="1" baseline="0">
                  <a:solidFill>
                    <a:srgbClr val="FF0000"/>
                  </a:solidFill>
                  <a:latin typeface="Lucida Bright" panose="02040602050505020304" pitchFamily="18" charset="0"/>
                </a:rPr>
                <a:t>-2.6667</a:t>
              </a:r>
            </a:p>
            <a:p>
              <a:endParaRPr lang="en-US" sz="2000" b="1" baseline="0">
                <a:solidFill>
                  <a:srgbClr val="FF0000"/>
                </a:solidFill>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6. Reach a decision:</a:t>
              </a:r>
            </a:p>
            <a:p>
              <a:endParaRPr lang="en-US" sz="2000" b="1"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Because  t = -2.6667 &lt; -2.6025, the Ha should be accepted and Ho rejected.</a:t>
              </a:r>
            </a:p>
            <a:p>
              <a:pPr fontAlgn="base"/>
              <a:endParaRPr lang="en-US" sz="1800" b="1" baseline="0">
                <a:solidFill>
                  <a:schemeClr val="dk1"/>
                </a:solidFill>
                <a:latin typeface="Lucida Bright" panose="02040602050505020304" pitchFamily="18" charset="0"/>
                <a:ea typeface="+mn-ea"/>
                <a:cs typeface="+mn-cs"/>
              </a:endParaRPr>
            </a:p>
            <a:p>
              <a:r>
                <a:rPr lang="en-US" sz="2000" b="1" u="sng" baseline="0">
                  <a:solidFill>
                    <a:schemeClr val="accent3">
                      <a:lumMod val="50000"/>
                    </a:schemeClr>
                  </a:solidFill>
                  <a:latin typeface="Lucida Bright" panose="02040602050505020304" pitchFamily="18" charset="0"/>
                  <a:ea typeface="+mn-ea"/>
                  <a:cs typeface="+mn-cs"/>
                </a:rPr>
                <a:t>Step 7. Draw a conclusion:</a:t>
              </a:r>
            </a:p>
            <a:p>
              <a:endParaRPr lang="en-US" sz="2000" b="1" baseline="0">
                <a:solidFill>
                  <a:schemeClr val="dk1"/>
                </a:solidFill>
                <a:latin typeface="Lucida Bright" panose="02040602050505020304" pitchFamily="18" charset="0"/>
                <a:ea typeface="+mn-ea"/>
                <a:cs typeface="+mn-cs"/>
              </a:endParaRPr>
            </a:p>
            <a:p>
              <a:r>
                <a:rPr lang="en-US" sz="2000" b="0" baseline="0">
                  <a:solidFill>
                    <a:schemeClr val="dk1"/>
                  </a:solidFill>
                  <a:latin typeface="Lucida Bright" panose="02040602050505020304" pitchFamily="18" charset="0"/>
                  <a:ea typeface="+mn-ea"/>
                  <a:cs typeface="+mn-cs"/>
                </a:rPr>
                <a:t>The company can conclude that the mean time for service calls have been reduced below 540 seconds.</a:t>
              </a:r>
            </a:p>
          </xdr:txBody>
        </xdr:sp>
      </mc:Choice>
      <mc:Fallback xmlns="">
        <xdr:sp macro="" textlink="">
          <xdr:nvSpPr>
            <xdr:cNvPr id="8" name="TextBox 7">
              <a:extLst>
                <a:ext uri="{FF2B5EF4-FFF2-40B4-BE49-F238E27FC236}">
                  <a16:creationId xmlns:a16="http://schemas.microsoft.com/office/drawing/2014/main" id="{00000000-0008-0000-0300-000008000000}"/>
                </a:ext>
              </a:extLst>
            </xdr:cNvPr>
            <xdr:cNvSpPr txBox="1"/>
          </xdr:nvSpPr>
          <xdr:spPr>
            <a:xfrm>
              <a:off x="489856" y="8912679"/>
              <a:ext cx="7034894" cy="103414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u="sng">
                  <a:solidFill>
                    <a:schemeClr val="accent3">
                      <a:lumMod val="50000"/>
                    </a:schemeClr>
                  </a:solidFill>
                  <a:latin typeface="Lucida Bright" panose="02040602050505020304" pitchFamily="18" charset="0"/>
                </a:rPr>
                <a:t>Step 1. Specify the population value of interest</a:t>
              </a:r>
              <a:r>
                <a:rPr lang="en-US" sz="2000" u="sng">
                  <a:solidFill>
                    <a:schemeClr val="accent3">
                      <a:lumMod val="50000"/>
                    </a:schemeClr>
                  </a:solidFill>
                  <a:latin typeface="Lucida Bright" panose="02040602050505020304" pitchFamily="18" charset="0"/>
                </a:rPr>
                <a:t>:</a:t>
              </a:r>
            </a:p>
            <a:p>
              <a:endParaRPr lang="en-US" sz="2000">
                <a:latin typeface="Lucida Bright" panose="02040602050505020304" pitchFamily="18" charset="0"/>
              </a:endParaRPr>
            </a:p>
            <a:p>
              <a:r>
                <a:rPr lang="en-US" sz="2000">
                  <a:latin typeface="Lucida Bright" panose="02040602050505020304" pitchFamily="18" charset="0"/>
                </a:rPr>
                <a:t>The mean</a:t>
              </a:r>
              <a:r>
                <a:rPr lang="en-US" sz="2000" baseline="0">
                  <a:latin typeface="Lucida Bright" panose="02040602050505020304" pitchFamily="18" charset="0"/>
                </a:rPr>
                <a:t> call time is the population value of interest.</a:t>
              </a:r>
              <a:endParaRPr lang="en-US" sz="2000">
                <a:latin typeface="Lucida Bright" panose="02040602050505020304" pitchFamily="18" charset="0"/>
              </a:endParaRPr>
            </a:p>
            <a:p>
              <a:endParaRPr lang="en-US" sz="2000" b="1">
                <a:latin typeface="Lucida Bright" panose="02040602050505020304" pitchFamily="18" charset="0"/>
              </a:endParaRPr>
            </a:p>
            <a:p>
              <a:r>
                <a:rPr lang="en-US" sz="2000" b="1" u="sng">
                  <a:solidFill>
                    <a:schemeClr val="accent3">
                      <a:lumMod val="50000"/>
                    </a:schemeClr>
                  </a:solidFill>
                  <a:latin typeface="Lucida Bright" panose="02040602050505020304" pitchFamily="18" charset="0"/>
                </a:rPr>
                <a:t>Step</a:t>
              </a:r>
              <a:r>
                <a:rPr lang="en-US" sz="2000" b="1" u="sng" baseline="0">
                  <a:solidFill>
                    <a:schemeClr val="accent3">
                      <a:lumMod val="50000"/>
                    </a:schemeClr>
                  </a:solidFill>
                  <a:latin typeface="Lucida Bright" panose="02040602050505020304" pitchFamily="18" charset="0"/>
                </a:rPr>
                <a:t> 2. Formulate the Ho and Ha:</a:t>
              </a:r>
            </a:p>
            <a:p>
              <a:endParaRPr lang="en-US" sz="2000" b="1" baseline="0">
                <a:latin typeface="Lucida Bright" panose="02040602050505020304" pitchFamily="18" charset="0"/>
              </a:endParaRPr>
            </a:p>
            <a:p>
              <a:r>
                <a:rPr lang="en-US" sz="2000" baseline="0">
                  <a:latin typeface="Lucida Bright" panose="02040602050505020304" pitchFamily="18" charset="0"/>
                </a:rPr>
                <a:t>Ho: µ ≥ 540</a:t>
              </a:r>
            </a:p>
            <a:p>
              <a:r>
                <a:rPr lang="en-US" sz="2000" baseline="0">
                  <a:latin typeface="Lucida Bright" panose="02040602050505020304" pitchFamily="18" charset="0"/>
                </a:rPr>
                <a:t>Ha: µ &lt; 540</a:t>
              </a:r>
            </a:p>
            <a:p>
              <a:endParaRPr lang="en-US" sz="2000" b="1" baseline="0">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3. Specify the desired level of significance:</a:t>
              </a:r>
            </a:p>
            <a:p>
              <a:endParaRPr lang="en-US" sz="2000" baseline="0">
                <a:latin typeface="Lucida Bright" panose="02040602050505020304" pitchFamily="18" charset="0"/>
              </a:endParaRPr>
            </a:p>
            <a:p>
              <a:r>
                <a:rPr lang="en-US" sz="2000" baseline="0">
                  <a:latin typeface="Lucida Bright" panose="02040602050505020304" pitchFamily="18" charset="0"/>
                </a:rPr>
                <a:t>α = 0.01 When you use the Excel TINV function you need to write: TINV(0.02,15)</a:t>
              </a:r>
            </a:p>
            <a:p>
              <a:endParaRPr lang="en-US" sz="2000" b="1" baseline="0">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4. Construct the rejection region:</a:t>
              </a:r>
            </a:p>
            <a:p>
              <a:endParaRPr lang="en-US" sz="2000" b="1" baseline="0">
                <a:latin typeface="Lucida Bright" panose="02040602050505020304" pitchFamily="18" charset="0"/>
              </a:endParaRPr>
            </a:p>
            <a:p>
              <a:r>
                <a:rPr lang="en-US" sz="2000" baseline="0">
                  <a:latin typeface="Lucida Bright" panose="02040602050505020304" pitchFamily="18" charset="0"/>
                </a:rPr>
                <a:t>Lower one-tail.</a:t>
              </a:r>
            </a:p>
            <a:p>
              <a:endParaRPr lang="en-US" sz="2000" baseline="0">
                <a:latin typeface="Lucida Bright" panose="02040602050505020304" pitchFamily="18" charset="0"/>
              </a:endParaRPr>
            </a:p>
            <a:p>
              <a:r>
                <a:rPr lang="en-US" sz="2000" baseline="0">
                  <a:latin typeface="Lucida Bright" panose="02040602050505020304" pitchFamily="18" charset="0"/>
                </a:rPr>
                <a:t>t(critical value) = </a:t>
              </a:r>
              <a:r>
                <a:rPr lang="en-US" sz="2000" b="1" baseline="0">
                  <a:solidFill>
                    <a:srgbClr val="FF0000"/>
                  </a:solidFill>
                  <a:latin typeface="Lucida Bright" panose="02040602050505020304" pitchFamily="18" charset="0"/>
                </a:rPr>
                <a:t>-2.6025</a:t>
              </a:r>
            </a:p>
            <a:p>
              <a:endParaRPr lang="en-US" sz="2000" b="1" baseline="0">
                <a:solidFill>
                  <a:srgbClr val="FF0000"/>
                </a:solidFill>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5. Compute the test statistics:</a:t>
              </a:r>
            </a:p>
            <a:p>
              <a:endParaRPr lang="en-US" sz="2000" b="0"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s = (</a:t>
              </a:r>
              <a:r>
                <a:rPr lang="en-US" sz="2000" b="0" i="0" baseline="0">
                  <a:solidFill>
                    <a:schemeClr val="tx1"/>
                  </a:solidFill>
                  <a:latin typeface="Cambria Math" panose="02040503050406030204" pitchFamily="18" charset="0"/>
                </a:rPr>
                <a:t>𝑋 ̅</a:t>
              </a:r>
              <a:r>
                <a:rPr lang="en-US" sz="2000" b="0" baseline="0">
                  <a:solidFill>
                    <a:schemeClr val="tx1"/>
                  </a:solidFill>
                  <a:latin typeface="Lucida Bright" panose="02040602050505020304" pitchFamily="18" charset="0"/>
                </a:rPr>
                <a:t>-µ)/(s/</a:t>
              </a:r>
              <a:r>
                <a:rPr lang="en-US" sz="2000" b="0" i="0" baseline="0">
                  <a:solidFill>
                    <a:schemeClr val="tx1"/>
                  </a:solidFill>
                  <a:latin typeface="Cambria Math" panose="02040503050406030204" pitchFamily="18" charset="0"/>
                </a:rPr>
                <a:t>√𝑛</a:t>
              </a:r>
              <a:r>
                <a:rPr lang="en-US" sz="2000" b="0" baseline="0">
                  <a:solidFill>
                    <a:schemeClr val="tx1"/>
                  </a:solidFill>
                  <a:latin typeface="Lucida Bright" panose="02040602050505020304" pitchFamily="18" charset="0"/>
                </a:rPr>
                <a:t>) = </a:t>
              </a:r>
              <a:r>
                <a:rPr lang="en-US" sz="2000" b="1" baseline="0">
                  <a:solidFill>
                    <a:srgbClr val="FF0000"/>
                  </a:solidFill>
                  <a:latin typeface="Lucida Bright" panose="02040602050505020304" pitchFamily="18" charset="0"/>
                </a:rPr>
                <a:t>-2.6667</a:t>
              </a:r>
            </a:p>
            <a:p>
              <a:endParaRPr lang="en-US" sz="2000" b="1" baseline="0">
                <a:solidFill>
                  <a:srgbClr val="FF0000"/>
                </a:solidFill>
                <a:latin typeface="Lucida Bright" panose="02040602050505020304" pitchFamily="18" charset="0"/>
              </a:endParaRPr>
            </a:p>
            <a:p>
              <a:r>
                <a:rPr lang="en-US" sz="2000" b="1" u="sng" baseline="0">
                  <a:solidFill>
                    <a:schemeClr val="accent3">
                      <a:lumMod val="50000"/>
                    </a:schemeClr>
                  </a:solidFill>
                  <a:latin typeface="Lucida Bright" panose="02040602050505020304" pitchFamily="18" charset="0"/>
                </a:rPr>
                <a:t>Step 6. Reach a decision:</a:t>
              </a:r>
            </a:p>
            <a:p>
              <a:endParaRPr lang="en-US" sz="2000" b="1"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Because  t = -2.6667 &lt; -2.6025, the Ha should be accepted and Ho rejected.</a:t>
              </a:r>
            </a:p>
            <a:p>
              <a:pPr fontAlgn="base"/>
              <a:endParaRPr lang="en-US" sz="1800" b="1" baseline="0">
                <a:solidFill>
                  <a:schemeClr val="dk1"/>
                </a:solidFill>
                <a:latin typeface="Lucida Bright" panose="02040602050505020304" pitchFamily="18" charset="0"/>
                <a:ea typeface="+mn-ea"/>
                <a:cs typeface="+mn-cs"/>
              </a:endParaRPr>
            </a:p>
            <a:p>
              <a:r>
                <a:rPr lang="en-US" sz="2000" b="1" u="sng" baseline="0">
                  <a:solidFill>
                    <a:schemeClr val="accent3">
                      <a:lumMod val="50000"/>
                    </a:schemeClr>
                  </a:solidFill>
                  <a:latin typeface="Lucida Bright" panose="02040602050505020304" pitchFamily="18" charset="0"/>
                  <a:ea typeface="+mn-ea"/>
                  <a:cs typeface="+mn-cs"/>
                </a:rPr>
                <a:t>Step 7. Draw a conclusion:</a:t>
              </a:r>
            </a:p>
            <a:p>
              <a:endParaRPr lang="en-US" sz="2000" b="1" baseline="0">
                <a:solidFill>
                  <a:schemeClr val="dk1"/>
                </a:solidFill>
                <a:latin typeface="Lucida Bright" panose="02040602050505020304" pitchFamily="18" charset="0"/>
                <a:ea typeface="+mn-ea"/>
                <a:cs typeface="+mn-cs"/>
              </a:endParaRPr>
            </a:p>
            <a:p>
              <a:r>
                <a:rPr lang="en-US" sz="2000" b="0" baseline="0">
                  <a:solidFill>
                    <a:schemeClr val="dk1"/>
                  </a:solidFill>
                  <a:latin typeface="Lucida Bright" panose="02040602050505020304" pitchFamily="18" charset="0"/>
                  <a:ea typeface="+mn-ea"/>
                  <a:cs typeface="+mn-cs"/>
                </a:rPr>
                <a:t>The company can conclude that the mean time for service calls have been reduced below 540 seconds.</a:t>
              </a:r>
            </a:p>
          </xdr:txBody>
        </xdr:sp>
      </mc:Fallback>
    </mc:AlternateContent>
    <xdr:clientData/>
  </xdr:twoCellAnchor>
  <xdr:twoCellAnchor>
    <xdr:from>
      <xdr:col>16</xdr:col>
      <xdr:colOff>54428</xdr:colOff>
      <xdr:row>124</xdr:row>
      <xdr:rowOff>95250</xdr:rowOff>
    </xdr:from>
    <xdr:to>
      <xdr:col>27</xdr:col>
      <xdr:colOff>27215</xdr:colOff>
      <xdr:row>124</xdr:row>
      <xdr:rowOff>108857</xdr:rowOff>
    </xdr:to>
    <xdr:cxnSp macro="">
      <xdr:nvCxnSpPr>
        <xdr:cNvPr id="13" name="Straight Connector 12">
          <a:extLst>
            <a:ext uri="{FF2B5EF4-FFF2-40B4-BE49-F238E27FC236}">
              <a16:creationId xmlns:a16="http://schemas.microsoft.com/office/drawing/2014/main" id="{00000000-0008-0000-0400-00000D000000}"/>
            </a:ext>
          </a:extLst>
        </xdr:cNvPr>
        <xdr:cNvCxnSpPr/>
      </xdr:nvCxnSpPr>
      <xdr:spPr>
        <a:xfrm flipV="1">
          <a:off x="11171464" y="16859250"/>
          <a:ext cx="6408965" cy="1360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421821</xdr:colOff>
      <xdr:row>123</xdr:row>
      <xdr:rowOff>163286</xdr:rowOff>
    </xdr:from>
    <xdr:to>
      <xdr:col>18</xdr:col>
      <xdr:colOff>108857</xdr:colOff>
      <xdr:row>125</xdr:row>
      <xdr:rowOff>68036</xdr:rowOff>
    </xdr:to>
    <xdr:sp macro="" textlink="">
      <xdr:nvSpPr>
        <xdr:cNvPr id="14" name="5-Point Star 13">
          <a:extLst>
            <a:ext uri="{FF2B5EF4-FFF2-40B4-BE49-F238E27FC236}">
              <a16:creationId xmlns:a16="http://schemas.microsoft.com/office/drawing/2014/main" id="{00000000-0008-0000-0400-00000E000000}"/>
            </a:ext>
          </a:extLst>
        </xdr:cNvPr>
        <xdr:cNvSpPr/>
      </xdr:nvSpPr>
      <xdr:spPr>
        <a:xfrm>
          <a:off x="13833021" y="15212786"/>
          <a:ext cx="296636" cy="285750"/>
        </a:xfrm>
        <a:prstGeom prst="star5">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21</xdr:col>
      <xdr:colOff>478970</xdr:colOff>
      <xdr:row>123</xdr:row>
      <xdr:rowOff>129722</xdr:rowOff>
    </xdr:from>
    <xdr:to>
      <xdr:col>22</xdr:col>
      <xdr:colOff>166006</xdr:colOff>
      <xdr:row>125</xdr:row>
      <xdr:rowOff>34472</xdr:rowOff>
    </xdr:to>
    <xdr:sp macro="" textlink="">
      <xdr:nvSpPr>
        <xdr:cNvPr id="15" name="5-Point Star 14">
          <a:extLst>
            <a:ext uri="{FF2B5EF4-FFF2-40B4-BE49-F238E27FC236}">
              <a16:creationId xmlns:a16="http://schemas.microsoft.com/office/drawing/2014/main" id="{00000000-0008-0000-0400-00000F000000}"/>
            </a:ext>
          </a:extLst>
        </xdr:cNvPr>
        <xdr:cNvSpPr/>
      </xdr:nvSpPr>
      <xdr:spPr>
        <a:xfrm>
          <a:off x="14521541" y="16703222"/>
          <a:ext cx="272144" cy="285750"/>
        </a:xfrm>
        <a:prstGeom prst="star5">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16</xdr:col>
      <xdr:colOff>421821</xdr:colOff>
      <xdr:row>19</xdr:row>
      <xdr:rowOff>13607</xdr:rowOff>
    </xdr:from>
    <xdr:to>
      <xdr:col>30</xdr:col>
      <xdr:colOff>258155</xdr:colOff>
      <xdr:row>46</xdr:row>
      <xdr:rowOff>136071</xdr:rowOff>
    </xdr:to>
    <xdr:pic>
      <xdr:nvPicPr>
        <xdr:cNvPr id="16" name="Picture 15" descr="Related image">
          <a:extLst>
            <a:ext uri="{FF2B5EF4-FFF2-40B4-BE49-F238E27FC236}">
              <a16:creationId xmlns:a16="http://schemas.microsoft.com/office/drawing/2014/main" id="{00000000-0008-0000-0400-000010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783535" y="3633107"/>
          <a:ext cx="8027834" cy="52659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25</xdr:col>
      <xdr:colOff>522513</xdr:colOff>
      <xdr:row>123</xdr:row>
      <xdr:rowOff>146051</xdr:rowOff>
    </xdr:from>
    <xdr:to>
      <xdr:col>26</xdr:col>
      <xdr:colOff>209550</xdr:colOff>
      <xdr:row>125</xdr:row>
      <xdr:rowOff>50801</xdr:rowOff>
    </xdr:to>
    <xdr:sp macro="" textlink="">
      <xdr:nvSpPr>
        <xdr:cNvPr id="17" name="5-Point Star 14">
          <a:extLst>
            <a:ext uri="{FF2B5EF4-FFF2-40B4-BE49-F238E27FC236}">
              <a16:creationId xmlns:a16="http://schemas.microsoft.com/office/drawing/2014/main" id="{00000000-0008-0000-0400-000011000000}"/>
            </a:ext>
          </a:extLst>
        </xdr:cNvPr>
        <xdr:cNvSpPr/>
      </xdr:nvSpPr>
      <xdr:spPr>
        <a:xfrm>
          <a:off x="16905513" y="16719551"/>
          <a:ext cx="272144" cy="285750"/>
        </a:xfrm>
        <a:prstGeom prst="star5">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312964</xdr:colOff>
      <xdr:row>113</xdr:row>
      <xdr:rowOff>27214</xdr:rowOff>
    </xdr:from>
    <xdr:to>
      <xdr:col>22</xdr:col>
      <xdr:colOff>217714</xdr:colOff>
      <xdr:row>116</xdr:row>
      <xdr:rowOff>68035</xdr:rowOff>
    </xdr:to>
    <xdr:sp macro="" textlink="">
      <xdr:nvSpPr>
        <xdr:cNvPr id="18" name="TextBox 17">
          <a:extLst>
            <a:ext uri="{FF2B5EF4-FFF2-40B4-BE49-F238E27FC236}">
              <a16:creationId xmlns:a16="http://schemas.microsoft.com/office/drawing/2014/main" id="{00000000-0008-0000-0400-000012000000}"/>
            </a:ext>
          </a:extLst>
        </xdr:cNvPr>
        <xdr:cNvSpPr txBox="1"/>
      </xdr:nvSpPr>
      <xdr:spPr>
        <a:xfrm>
          <a:off x="9674678" y="14695714"/>
          <a:ext cx="3415393" cy="61232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latin typeface="Lucida Bright" panose="02040602050505020304" pitchFamily="18" charset="0"/>
            </a:rPr>
            <a:t>Decision</a:t>
          </a:r>
          <a:r>
            <a:rPr lang="en-US" sz="2400" baseline="0">
              <a:latin typeface="Lucida Bright" panose="02040602050505020304" pitchFamily="18" charset="0"/>
            </a:rPr>
            <a:t> Rule</a:t>
          </a:r>
          <a:endParaRPr lang="en-US" sz="2400">
            <a:latin typeface="Lucida Bright" panose="02040602050505020304" pitchFamily="18" charset="0"/>
          </a:endParaRPr>
        </a:p>
      </xdr:txBody>
    </xdr:sp>
    <xdr:clientData/>
  </xdr:twoCellAnchor>
  <xdr:twoCellAnchor>
    <xdr:from>
      <xdr:col>16</xdr:col>
      <xdr:colOff>0</xdr:colOff>
      <xdr:row>56</xdr:row>
      <xdr:rowOff>0</xdr:rowOff>
    </xdr:from>
    <xdr:to>
      <xdr:col>20</xdr:col>
      <xdr:colOff>21774</xdr:colOff>
      <xdr:row>58</xdr:row>
      <xdr:rowOff>76200</xdr:rowOff>
    </xdr:to>
    <xdr:sp macro="" textlink="">
      <xdr:nvSpPr>
        <xdr:cNvPr id="19" name="TextBox 18">
          <a:extLst>
            <a:ext uri="{FF2B5EF4-FFF2-40B4-BE49-F238E27FC236}">
              <a16:creationId xmlns:a16="http://schemas.microsoft.com/office/drawing/2014/main" id="{00000000-0008-0000-0400-000013000000}"/>
            </a:ext>
          </a:extLst>
        </xdr:cNvPr>
        <xdr:cNvSpPr txBox="1"/>
      </xdr:nvSpPr>
      <xdr:spPr>
        <a:xfrm>
          <a:off x="9361714" y="11430000"/>
          <a:ext cx="2362203" cy="457200"/>
        </a:xfrm>
        <a:prstGeom prst="rect">
          <a:avLst/>
        </a:prstGeom>
        <a:solidFill>
          <a:schemeClr val="accent4">
            <a:lumMod val="60000"/>
            <a:lumOff val="4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Step</a:t>
          </a:r>
          <a:r>
            <a:rPr lang="en-US" sz="2000" baseline="0">
              <a:latin typeface="Lucida Bright" panose="02040602050505020304" pitchFamily="18" charset="0"/>
            </a:rPr>
            <a:t> 4.</a:t>
          </a:r>
          <a:endParaRPr lang="en-US" sz="2000">
            <a:latin typeface="Lucida Bright" panose="02040602050505020304" pitchFamily="18" charset="0"/>
          </a:endParaRPr>
        </a:p>
      </xdr:txBody>
    </xdr:sp>
    <xdr:clientData/>
  </xdr:twoCellAnchor>
  <xdr:twoCellAnchor>
    <xdr:from>
      <xdr:col>16</xdr:col>
      <xdr:colOff>122464</xdr:colOff>
      <xdr:row>49</xdr:row>
      <xdr:rowOff>122465</xdr:rowOff>
    </xdr:from>
    <xdr:to>
      <xdr:col>22</xdr:col>
      <xdr:colOff>27214</xdr:colOff>
      <xdr:row>52</xdr:row>
      <xdr:rowOff>163286</xdr:rowOff>
    </xdr:to>
    <xdr:sp macro="" textlink="">
      <xdr:nvSpPr>
        <xdr:cNvPr id="21" name="TextBox 20">
          <a:extLst>
            <a:ext uri="{FF2B5EF4-FFF2-40B4-BE49-F238E27FC236}">
              <a16:creationId xmlns:a16="http://schemas.microsoft.com/office/drawing/2014/main" id="{00000000-0008-0000-0400-000015000000}"/>
            </a:ext>
          </a:extLst>
        </xdr:cNvPr>
        <xdr:cNvSpPr txBox="1"/>
      </xdr:nvSpPr>
      <xdr:spPr>
        <a:xfrm>
          <a:off x="9484178" y="9456965"/>
          <a:ext cx="3415393" cy="61232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latin typeface="Lucida Bright" panose="02040602050505020304" pitchFamily="18" charset="0"/>
            </a:rPr>
            <a:t>This is a small sample of 16</a:t>
          </a:r>
        </a:p>
      </xdr:txBody>
    </xdr:sp>
    <xdr:clientData/>
  </xdr:twoCellAnchor>
  <xdr:twoCellAnchor>
    <xdr:from>
      <xdr:col>22</xdr:col>
      <xdr:colOff>217714</xdr:colOff>
      <xdr:row>49</xdr:row>
      <xdr:rowOff>95250</xdr:rowOff>
    </xdr:from>
    <xdr:to>
      <xdr:col>28</xdr:col>
      <xdr:colOff>122464</xdr:colOff>
      <xdr:row>52</xdr:row>
      <xdr:rowOff>136071</xdr:rowOff>
    </xdr:to>
    <xdr:sp macro="" textlink="">
      <xdr:nvSpPr>
        <xdr:cNvPr id="23" name="TextBox 22">
          <a:extLst>
            <a:ext uri="{FF2B5EF4-FFF2-40B4-BE49-F238E27FC236}">
              <a16:creationId xmlns:a16="http://schemas.microsoft.com/office/drawing/2014/main" id="{00000000-0008-0000-0400-000017000000}"/>
            </a:ext>
          </a:extLst>
        </xdr:cNvPr>
        <xdr:cNvSpPr txBox="1"/>
      </xdr:nvSpPr>
      <xdr:spPr>
        <a:xfrm>
          <a:off x="13090071" y="9429750"/>
          <a:ext cx="3415393" cy="61232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latin typeface="Lucida Bright" panose="02040602050505020304" pitchFamily="18" charset="0"/>
            </a:rPr>
            <a:t>16-1=15</a:t>
          </a:r>
          <a:r>
            <a:rPr lang="en-US" sz="1800" baseline="0">
              <a:latin typeface="Lucida Bright" panose="02040602050505020304" pitchFamily="18" charset="0"/>
            </a:rPr>
            <a:t> degrees of freedon</a:t>
          </a:r>
          <a:endParaRPr lang="en-US" sz="1800">
            <a:latin typeface="Lucida Bright" panose="02040602050505020304" pitchFamily="18" charset="0"/>
          </a:endParaRPr>
        </a:p>
      </xdr:txBody>
    </xdr:sp>
    <xdr:clientData/>
  </xdr:twoCellAnchor>
  <xdr:twoCellAnchor>
    <xdr:from>
      <xdr:col>19</xdr:col>
      <xdr:colOff>274863</xdr:colOff>
      <xdr:row>44</xdr:row>
      <xdr:rowOff>2722</xdr:rowOff>
    </xdr:from>
    <xdr:to>
      <xdr:col>19</xdr:col>
      <xdr:colOff>547006</xdr:colOff>
      <xdr:row>45</xdr:row>
      <xdr:rowOff>97972</xdr:rowOff>
    </xdr:to>
    <xdr:sp macro="" textlink="">
      <xdr:nvSpPr>
        <xdr:cNvPr id="24" name="5-Point Star 13">
          <a:extLst>
            <a:ext uri="{FF2B5EF4-FFF2-40B4-BE49-F238E27FC236}">
              <a16:creationId xmlns:a16="http://schemas.microsoft.com/office/drawing/2014/main" id="{00000000-0008-0000-0400-000018000000}"/>
            </a:ext>
          </a:extLst>
        </xdr:cNvPr>
        <xdr:cNvSpPr/>
      </xdr:nvSpPr>
      <xdr:spPr>
        <a:xfrm>
          <a:off x="11391899" y="8384722"/>
          <a:ext cx="272143" cy="285750"/>
        </a:xfrm>
        <a:prstGeom prst="star5">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21</xdr:col>
      <xdr:colOff>223155</xdr:colOff>
      <xdr:row>43</xdr:row>
      <xdr:rowOff>146050</xdr:rowOff>
    </xdr:from>
    <xdr:to>
      <xdr:col>21</xdr:col>
      <xdr:colOff>495299</xdr:colOff>
      <xdr:row>45</xdr:row>
      <xdr:rowOff>50800</xdr:rowOff>
    </xdr:to>
    <xdr:sp macro="" textlink="">
      <xdr:nvSpPr>
        <xdr:cNvPr id="25" name="5-Point Star 14">
          <a:extLst>
            <a:ext uri="{FF2B5EF4-FFF2-40B4-BE49-F238E27FC236}">
              <a16:creationId xmlns:a16="http://schemas.microsoft.com/office/drawing/2014/main" id="{00000000-0008-0000-0400-000019000000}"/>
            </a:ext>
          </a:extLst>
        </xdr:cNvPr>
        <xdr:cNvSpPr/>
      </xdr:nvSpPr>
      <xdr:spPr>
        <a:xfrm>
          <a:off x="12510405" y="8337550"/>
          <a:ext cx="272144" cy="285750"/>
        </a:xfrm>
        <a:prstGeom prst="star5">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23</xdr:col>
      <xdr:colOff>21771</xdr:colOff>
      <xdr:row>43</xdr:row>
      <xdr:rowOff>189594</xdr:rowOff>
    </xdr:from>
    <xdr:to>
      <xdr:col>23</xdr:col>
      <xdr:colOff>293915</xdr:colOff>
      <xdr:row>45</xdr:row>
      <xdr:rowOff>94344</xdr:rowOff>
    </xdr:to>
    <xdr:sp macro="" textlink="">
      <xdr:nvSpPr>
        <xdr:cNvPr id="26" name="5-Point Star 14">
          <a:extLst>
            <a:ext uri="{FF2B5EF4-FFF2-40B4-BE49-F238E27FC236}">
              <a16:creationId xmlns:a16="http://schemas.microsoft.com/office/drawing/2014/main" id="{00000000-0008-0000-0400-00001A000000}"/>
            </a:ext>
          </a:extLst>
        </xdr:cNvPr>
        <xdr:cNvSpPr/>
      </xdr:nvSpPr>
      <xdr:spPr>
        <a:xfrm>
          <a:off x="13479235" y="8381094"/>
          <a:ext cx="272144" cy="285750"/>
        </a:xfrm>
        <a:prstGeom prst="star5">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231321</xdr:colOff>
      <xdr:row>45</xdr:row>
      <xdr:rowOff>136072</xdr:rowOff>
    </xdr:from>
    <xdr:to>
      <xdr:col>22</xdr:col>
      <xdr:colOff>136073</xdr:colOff>
      <xdr:row>47</xdr:row>
      <xdr:rowOff>68035</xdr:rowOff>
    </xdr:to>
    <xdr:sp macro="" textlink="">
      <xdr:nvSpPr>
        <xdr:cNvPr id="29" name="TextBox 28">
          <a:extLst>
            <a:ext uri="{FF2B5EF4-FFF2-40B4-BE49-F238E27FC236}">
              <a16:creationId xmlns:a16="http://schemas.microsoft.com/office/drawing/2014/main" id="{00000000-0008-0000-0400-00001D000000}"/>
            </a:ext>
          </a:extLst>
        </xdr:cNvPr>
        <xdr:cNvSpPr txBox="1"/>
      </xdr:nvSpPr>
      <xdr:spPr>
        <a:xfrm>
          <a:off x="11933464" y="8708572"/>
          <a:ext cx="1074966" cy="31296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latin typeface="Lucida Bright" panose="02040602050505020304" pitchFamily="18" charset="0"/>
            </a:rPr>
            <a:t>-2.6025</a:t>
          </a:r>
        </a:p>
      </xdr:txBody>
    </xdr:sp>
    <xdr:clientData/>
  </xdr:twoCellAnchor>
  <xdr:twoCellAnchor>
    <xdr:from>
      <xdr:col>18</xdr:col>
      <xdr:colOff>234041</xdr:colOff>
      <xdr:row>45</xdr:row>
      <xdr:rowOff>122465</xdr:rowOff>
    </xdr:from>
    <xdr:to>
      <xdr:col>20</xdr:col>
      <xdr:colOff>68036</xdr:colOff>
      <xdr:row>47</xdr:row>
      <xdr:rowOff>54429</xdr:rowOff>
    </xdr:to>
    <xdr:sp macro="" textlink="">
      <xdr:nvSpPr>
        <xdr:cNvPr id="30" name="TextBox 29">
          <a:extLst>
            <a:ext uri="{FF2B5EF4-FFF2-40B4-BE49-F238E27FC236}">
              <a16:creationId xmlns:a16="http://schemas.microsoft.com/office/drawing/2014/main" id="{00000000-0008-0000-0400-00001E000000}"/>
            </a:ext>
          </a:extLst>
        </xdr:cNvPr>
        <xdr:cNvSpPr txBox="1"/>
      </xdr:nvSpPr>
      <xdr:spPr>
        <a:xfrm>
          <a:off x="10765970" y="8694965"/>
          <a:ext cx="1004209" cy="31296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latin typeface="Lucida Bright" panose="02040602050505020304" pitchFamily="18" charset="0"/>
            </a:rPr>
            <a:t>-2.6667</a:t>
          </a:r>
        </a:p>
      </xdr:txBody>
    </xdr:sp>
    <xdr:clientData/>
  </xdr:twoCellAnchor>
  <xdr:twoCellAnchor>
    <xdr:from>
      <xdr:col>22</xdr:col>
      <xdr:colOff>449036</xdr:colOff>
      <xdr:row>45</xdr:row>
      <xdr:rowOff>163286</xdr:rowOff>
    </xdr:from>
    <xdr:to>
      <xdr:col>23</xdr:col>
      <xdr:colOff>517072</xdr:colOff>
      <xdr:row>47</xdr:row>
      <xdr:rowOff>95250</xdr:rowOff>
    </xdr:to>
    <xdr:sp macro="" textlink="">
      <xdr:nvSpPr>
        <xdr:cNvPr id="32" name="TextBox 31">
          <a:extLst>
            <a:ext uri="{FF2B5EF4-FFF2-40B4-BE49-F238E27FC236}">
              <a16:creationId xmlns:a16="http://schemas.microsoft.com/office/drawing/2014/main" id="{00000000-0008-0000-0400-000020000000}"/>
            </a:ext>
          </a:extLst>
        </xdr:cNvPr>
        <xdr:cNvSpPr txBox="1"/>
      </xdr:nvSpPr>
      <xdr:spPr>
        <a:xfrm>
          <a:off x="13321393" y="8735786"/>
          <a:ext cx="653143" cy="31296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latin typeface="Lucida Bright" panose="02040602050505020304" pitchFamily="18" charset="0"/>
            </a:rPr>
            <a:t>0</a:t>
          </a:r>
        </a:p>
      </xdr:txBody>
    </xdr:sp>
    <xdr:clientData/>
  </xdr:twoCellAnchor>
  <xdr:twoCellAnchor>
    <xdr:from>
      <xdr:col>16</xdr:col>
      <xdr:colOff>340178</xdr:colOff>
      <xdr:row>132</xdr:row>
      <xdr:rowOff>13608</xdr:rowOff>
    </xdr:from>
    <xdr:to>
      <xdr:col>22</xdr:col>
      <xdr:colOff>244928</xdr:colOff>
      <xdr:row>135</xdr:row>
      <xdr:rowOff>54429</xdr:rowOff>
    </xdr:to>
    <xdr:sp macro="" textlink="">
      <xdr:nvSpPr>
        <xdr:cNvPr id="33" name="TextBox 32">
          <a:extLst>
            <a:ext uri="{FF2B5EF4-FFF2-40B4-BE49-F238E27FC236}">
              <a16:creationId xmlns:a16="http://schemas.microsoft.com/office/drawing/2014/main" id="{00000000-0008-0000-0400-000021000000}"/>
            </a:ext>
          </a:extLst>
        </xdr:cNvPr>
        <xdr:cNvSpPr txBox="1"/>
      </xdr:nvSpPr>
      <xdr:spPr>
        <a:xfrm>
          <a:off x="11457214" y="17539608"/>
          <a:ext cx="3415393" cy="61232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Ha</a:t>
          </a:r>
          <a:r>
            <a:rPr lang="en-US" sz="1800" baseline="0">
              <a:latin typeface="Lucida Bright" panose="02040602050505020304" pitchFamily="18" charset="0"/>
            </a:rPr>
            <a:t> acceptance region</a:t>
          </a:r>
          <a:endParaRPr lang="en-US" sz="1800">
            <a:latin typeface="Lucida Bright" panose="02040602050505020304" pitchFamily="18" charset="0"/>
          </a:endParaRPr>
        </a:p>
      </xdr:txBody>
    </xdr:sp>
    <xdr:clientData/>
  </xdr:twoCellAnchor>
  <xdr:twoCellAnchor>
    <xdr:from>
      <xdr:col>16</xdr:col>
      <xdr:colOff>409739</xdr:colOff>
      <xdr:row>129</xdr:row>
      <xdr:rowOff>0</xdr:rowOff>
    </xdr:from>
    <xdr:to>
      <xdr:col>22</xdr:col>
      <xdr:colOff>81642</xdr:colOff>
      <xdr:row>130</xdr:row>
      <xdr:rowOff>149682</xdr:rowOff>
    </xdr:to>
    <xdr:sp macro="" textlink="">
      <xdr:nvSpPr>
        <xdr:cNvPr id="34" name="Right Brace 33">
          <a:extLst>
            <a:ext uri="{FF2B5EF4-FFF2-40B4-BE49-F238E27FC236}">
              <a16:creationId xmlns:a16="http://schemas.microsoft.com/office/drawing/2014/main" id="{00000000-0008-0000-0400-000022000000}"/>
            </a:ext>
          </a:extLst>
        </xdr:cNvPr>
        <xdr:cNvSpPr/>
      </xdr:nvSpPr>
      <xdr:spPr>
        <a:xfrm rot="5400000">
          <a:off x="12947957" y="15533318"/>
          <a:ext cx="340182" cy="3182546"/>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22</xdr:col>
      <xdr:colOff>547007</xdr:colOff>
      <xdr:row>131</xdr:row>
      <xdr:rowOff>179615</xdr:rowOff>
    </xdr:from>
    <xdr:to>
      <xdr:col>27</xdr:col>
      <xdr:colOff>40822</xdr:colOff>
      <xdr:row>135</xdr:row>
      <xdr:rowOff>29936</xdr:rowOff>
    </xdr:to>
    <xdr:sp macro="" textlink="">
      <xdr:nvSpPr>
        <xdr:cNvPr id="35" name="TextBox 34">
          <a:extLst>
            <a:ext uri="{FF2B5EF4-FFF2-40B4-BE49-F238E27FC236}">
              <a16:creationId xmlns:a16="http://schemas.microsoft.com/office/drawing/2014/main" id="{00000000-0008-0000-0400-000023000000}"/>
            </a:ext>
          </a:extLst>
        </xdr:cNvPr>
        <xdr:cNvSpPr txBox="1"/>
      </xdr:nvSpPr>
      <xdr:spPr>
        <a:xfrm>
          <a:off x="15174686" y="17515115"/>
          <a:ext cx="2419350" cy="61232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latin typeface="Lucida Bright" panose="02040602050505020304" pitchFamily="18" charset="0"/>
            </a:rPr>
            <a:t>Ha</a:t>
          </a:r>
          <a:r>
            <a:rPr lang="en-US" sz="1800" baseline="0">
              <a:latin typeface="Lucida Bright" panose="02040602050505020304" pitchFamily="18" charset="0"/>
            </a:rPr>
            <a:t> rejection region</a:t>
          </a:r>
          <a:endParaRPr lang="en-US" sz="1800">
            <a:latin typeface="Lucida Bright" panose="02040602050505020304" pitchFamily="18" charset="0"/>
          </a:endParaRPr>
        </a:p>
      </xdr:txBody>
    </xdr:sp>
    <xdr:clientData/>
  </xdr:twoCellAnchor>
  <xdr:twoCellAnchor>
    <xdr:from>
      <xdr:col>22</xdr:col>
      <xdr:colOff>231320</xdr:colOff>
      <xdr:row>129</xdr:row>
      <xdr:rowOff>27213</xdr:rowOff>
    </xdr:from>
    <xdr:to>
      <xdr:col>27</xdr:col>
      <xdr:colOff>136072</xdr:colOff>
      <xdr:row>130</xdr:row>
      <xdr:rowOff>136074</xdr:rowOff>
    </xdr:to>
    <xdr:sp macro="" textlink="">
      <xdr:nvSpPr>
        <xdr:cNvPr id="37" name="Right Brace 36">
          <a:extLst>
            <a:ext uri="{FF2B5EF4-FFF2-40B4-BE49-F238E27FC236}">
              <a16:creationId xmlns:a16="http://schemas.microsoft.com/office/drawing/2014/main" id="{00000000-0008-0000-0400-000025000000}"/>
            </a:ext>
          </a:extLst>
        </xdr:cNvPr>
        <xdr:cNvSpPr/>
      </xdr:nvSpPr>
      <xdr:spPr>
        <a:xfrm rot="5400000">
          <a:off x="16124462" y="15716250"/>
          <a:ext cx="299361" cy="2830287"/>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15</xdr:col>
      <xdr:colOff>492577</xdr:colOff>
      <xdr:row>82</xdr:row>
      <xdr:rowOff>179616</xdr:rowOff>
    </xdr:from>
    <xdr:to>
      <xdr:col>19</xdr:col>
      <xdr:colOff>514351</xdr:colOff>
      <xdr:row>85</xdr:row>
      <xdr:rowOff>149679</xdr:rowOff>
    </xdr:to>
    <xdr:sp macro="" textlink="">
      <xdr:nvSpPr>
        <xdr:cNvPr id="38" name="TextBox 37">
          <a:extLst>
            <a:ext uri="{FF2B5EF4-FFF2-40B4-BE49-F238E27FC236}">
              <a16:creationId xmlns:a16="http://schemas.microsoft.com/office/drawing/2014/main" id="{00000000-0008-0000-0400-000026000000}"/>
            </a:ext>
          </a:extLst>
        </xdr:cNvPr>
        <xdr:cNvSpPr txBox="1"/>
      </xdr:nvSpPr>
      <xdr:spPr>
        <a:xfrm>
          <a:off x="9269184" y="15800616"/>
          <a:ext cx="2362203" cy="541563"/>
        </a:xfrm>
        <a:prstGeom prst="rect">
          <a:avLst/>
        </a:prstGeom>
        <a:solidFill>
          <a:schemeClr val="accent4">
            <a:lumMod val="60000"/>
            <a:lumOff val="4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Step</a:t>
          </a:r>
          <a:r>
            <a:rPr lang="en-US" sz="2000" baseline="0">
              <a:latin typeface="Lucida Bright" panose="02040602050505020304" pitchFamily="18" charset="0"/>
            </a:rPr>
            <a:t> 5.</a:t>
          </a:r>
          <a:endParaRPr lang="en-US" sz="2000">
            <a:latin typeface="Lucida Bright" panose="02040602050505020304" pitchFamily="18" charset="0"/>
          </a:endParaRPr>
        </a:p>
      </xdr:txBody>
    </xdr:sp>
    <xdr:clientData/>
  </xdr:twoCellAnchor>
  <xdr:twoCellAnchor>
    <xdr:from>
      <xdr:col>23</xdr:col>
      <xdr:colOff>476249</xdr:colOff>
      <xdr:row>60</xdr:row>
      <xdr:rowOff>0</xdr:rowOff>
    </xdr:from>
    <xdr:to>
      <xdr:col>24</xdr:col>
      <xdr:colOff>544285</xdr:colOff>
      <xdr:row>62</xdr:row>
      <xdr:rowOff>13607</xdr:rowOff>
    </xdr:to>
    <xdr:sp macro="" textlink="">
      <xdr:nvSpPr>
        <xdr:cNvPr id="31" name="TextBox 30">
          <a:extLst>
            <a:ext uri="{FF2B5EF4-FFF2-40B4-BE49-F238E27FC236}">
              <a16:creationId xmlns:a16="http://schemas.microsoft.com/office/drawing/2014/main" id="{00000000-0008-0000-0400-00001F000000}"/>
            </a:ext>
          </a:extLst>
        </xdr:cNvPr>
        <xdr:cNvSpPr txBox="1"/>
      </xdr:nvSpPr>
      <xdr:spPr>
        <a:xfrm>
          <a:off x="13933713" y="11430000"/>
          <a:ext cx="653143" cy="39460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l-GR" sz="2400">
              <a:latin typeface="Times New Roman" panose="02020603050405020304" pitchFamily="18" charset="0"/>
              <a:cs typeface="Times New Roman" panose="02020603050405020304" pitchFamily="18" charset="0"/>
            </a:rPr>
            <a:t>α</a:t>
          </a:r>
          <a:r>
            <a:rPr lang="en-US" sz="2400">
              <a:latin typeface="Times New Roman" panose="02020603050405020304" pitchFamily="18" charset="0"/>
              <a:cs typeface="Times New Roman" panose="02020603050405020304" pitchFamily="18" charset="0"/>
            </a:rPr>
            <a:t> =</a:t>
          </a:r>
          <a:endParaRPr lang="en-US" sz="2400">
            <a:latin typeface="Lucida Bright" panose="02040602050505020304" pitchFamily="18" charset="0"/>
          </a:endParaRPr>
        </a:p>
      </xdr:txBody>
    </xdr:sp>
    <xdr:clientData/>
  </xdr:twoCellAnchor>
  <xdr:twoCellAnchor>
    <xdr:from>
      <xdr:col>23</xdr:col>
      <xdr:colOff>503464</xdr:colOff>
      <xdr:row>63</xdr:row>
      <xdr:rowOff>13607</xdr:rowOff>
    </xdr:from>
    <xdr:to>
      <xdr:col>24</xdr:col>
      <xdr:colOff>571500</xdr:colOff>
      <xdr:row>64</xdr:row>
      <xdr:rowOff>176893</xdr:rowOff>
    </xdr:to>
    <xdr:sp macro="" textlink="">
      <xdr:nvSpPr>
        <xdr:cNvPr id="40" name="TextBox 39">
          <a:extLst>
            <a:ext uri="{FF2B5EF4-FFF2-40B4-BE49-F238E27FC236}">
              <a16:creationId xmlns:a16="http://schemas.microsoft.com/office/drawing/2014/main" id="{00000000-0008-0000-0400-000028000000}"/>
            </a:ext>
          </a:extLst>
        </xdr:cNvPr>
        <xdr:cNvSpPr txBox="1"/>
      </xdr:nvSpPr>
      <xdr:spPr>
        <a:xfrm>
          <a:off x="13960928" y="12015107"/>
          <a:ext cx="653143" cy="353786"/>
        </a:xfrm>
        <a:prstGeom prst="rect">
          <a:avLst/>
        </a:prstGeom>
        <a:solidFill>
          <a:schemeClr val="accent5">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latin typeface="Times New Roman" panose="02020603050405020304" pitchFamily="18" charset="0"/>
              <a:cs typeface="Times New Roman" panose="02020603050405020304" pitchFamily="18" charset="0"/>
            </a:rPr>
            <a:t>2</a:t>
          </a:r>
          <a:r>
            <a:rPr lang="el-GR" sz="2400">
              <a:latin typeface="Times New Roman" panose="02020603050405020304" pitchFamily="18" charset="0"/>
              <a:cs typeface="Times New Roman" panose="02020603050405020304" pitchFamily="18" charset="0"/>
            </a:rPr>
            <a:t>α</a:t>
          </a:r>
          <a:r>
            <a:rPr lang="en-US" sz="2400">
              <a:latin typeface="Times New Roman" panose="02020603050405020304" pitchFamily="18" charset="0"/>
              <a:cs typeface="Times New Roman" panose="02020603050405020304" pitchFamily="18" charset="0"/>
            </a:rPr>
            <a:t> =</a:t>
          </a:r>
          <a:endParaRPr lang="en-US" sz="2400">
            <a:latin typeface="Lucida Bright" panose="02040602050505020304" pitchFamily="18" charset="0"/>
          </a:endParaRPr>
        </a:p>
      </xdr:txBody>
    </xdr:sp>
    <xdr:clientData/>
  </xdr:twoCellAnchor>
  <xdr:twoCellAnchor>
    <xdr:from>
      <xdr:col>26</xdr:col>
      <xdr:colOff>574221</xdr:colOff>
      <xdr:row>60</xdr:row>
      <xdr:rowOff>2721</xdr:rowOff>
    </xdr:from>
    <xdr:to>
      <xdr:col>28</xdr:col>
      <xdr:colOff>1</xdr:colOff>
      <xdr:row>62</xdr:row>
      <xdr:rowOff>0</xdr:rowOff>
    </xdr:to>
    <xdr:sp macro="" textlink="">
      <xdr:nvSpPr>
        <xdr:cNvPr id="41" name="TextBox 40">
          <a:extLst>
            <a:ext uri="{FF2B5EF4-FFF2-40B4-BE49-F238E27FC236}">
              <a16:creationId xmlns:a16="http://schemas.microsoft.com/office/drawing/2014/main" id="{00000000-0008-0000-0400-000029000000}"/>
            </a:ext>
          </a:extLst>
        </xdr:cNvPr>
        <xdr:cNvSpPr txBox="1"/>
      </xdr:nvSpPr>
      <xdr:spPr>
        <a:xfrm>
          <a:off x="15787007" y="11432721"/>
          <a:ext cx="595994" cy="37827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latin typeface="Times New Roman" panose="02020603050405020304" pitchFamily="18" charset="0"/>
              <a:cs typeface="Times New Roman" panose="02020603050405020304" pitchFamily="18" charset="0"/>
            </a:rPr>
            <a:t>n =</a:t>
          </a:r>
          <a:endParaRPr lang="en-US" sz="2400">
            <a:latin typeface="Lucida Bright" panose="02040602050505020304" pitchFamily="18" charset="0"/>
          </a:endParaRPr>
        </a:p>
      </xdr:txBody>
    </xdr:sp>
    <xdr:clientData/>
  </xdr:twoCellAnchor>
  <xdr:twoCellAnchor>
    <xdr:from>
      <xdr:col>26</xdr:col>
      <xdr:colOff>563335</xdr:colOff>
      <xdr:row>63</xdr:row>
      <xdr:rowOff>5443</xdr:rowOff>
    </xdr:from>
    <xdr:to>
      <xdr:col>27</xdr:col>
      <xdr:colOff>574222</xdr:colOff>
      <xdr:row>65</xdr:row>
      <xdr:rowOff>0</xdr:rowOff>
    </xdr:to>
    <xdr:sp macro="" textlink="">
      <xdr:nvSpPr>
        <xdr:cNvPr id="42" name="TextBox 41">
          <a:extLst>
            <a:ext uri="{FF2B5EF4-FFF2-40B4-BE49-F238E27FC236}">
              <a16:creationId xmlns:a16="http://schemas.microsoft.com/office/drawing/2014/main" id="{00000000-0008-0000-0400-00002A000000}"/>
            </a:ext>
          </a:extLst>
        </xdr:cNvPr>
        <xdr:cNvSpPr txBox="1"/>
      </xdr:nvSpPr>
      <xdr:spPr>
        <a:xfrm>
          <a:off x="15776121" y="12006943"/>
          <a:ext cx="595994" cy="375557"/>
        </a:xfrm>
        <a:prstGeom prst="rect">
          <a:avLst/>
        </a:prstGeom>
        <a:solidFill>
          <a:schemeClr val="accent5">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latin typeface="Times New Roman" panose="02020603050405020304" pitchFamily="18" charset="0"/>
              <a:cs typeface="Times New Roman" panose="02020603050405020304" pitchFamily="18" charset="0"/>
            </a:rPr>
            <a:t>d.f. =</a:t>
          </a:r>
          <a:endParaRPr lang="en-US" sz="2400">
            <a:latin typeface="Lucida Bright" panose="02040602050505020304" pitchFamily="18" charset="0"/>
          </a:endParaRPr>
        </a:p>
      </xdr:txBody>
    </xdr:sp>
    <xdr:clientData/>
  </xdr:twoCellAnchor>
  <xdr:twoCellAnchor>
    <xdr:from>
      <xdr:col>25</xdr:col>
      <xdr:colOff>462642</xdr:colOff>
      <xdr:row>54</xdr:row>
      <xdr:rowOff>136072</xdr:rowOff>
    </xdr:from>
    <xdr:to>
      <xdr:col>27</xdr:col>
      <xdr:colOff>544285</xdr:colOff>
      <xdr:row>57</xdr:row>
      <xdr:rowOff>177220</xdr:rowOff>
    </xdr:to>
    <xdr:sp macro="" textlink="">
      <xdr:nvSpPr>
        <xdr:cNvPr id="9" name="Speech Bubble: Rectangle 8">
          <a:extLst>
            <a:ext uri="{FF2B5EF4-FFF2-40B4-BE49-F238E27FC236}">
              <a16:creationId xmlns:a16="http://schemas.microsoft.com/office/drawing/2014/main" id="{00000000-0008-0000-0400-000009000000}"/>
            </a:ext>
          </a:extLst>
        </xdr:cNvPr>
        <xdr:cNvSpPr/>
      </xdr:nvSpPr>
      <xdr:spPr>
        <a:xfrm>
          <a:off x="15090321" y="10423072"/>
          <a:ext cx="1251857" cy="612648"/>
        </a:xfrm>
        <a:prstGeom prst="wedgeRectCallout">
          <a:avLst>
            <a:gd name="adj1" fmla="val -71428"/>
            <a:gd name="adj2" fmla="val 12468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t>Insert</a:t>
          </a:r>
        </a:p>
      </xdr:txBody>
    </xdr:sp>
    <xdr:clientData/>
  </xdr:twoCellAnchor>
  <xdr:twoCellAnchor>
    <xdr:from>
      <xdr:col>29</xdr:col>
      <xdr:colOff>13607</xdr:colOff>
      <xdr:row>54</xdr:row>
      <xdr:rowOff>122465</xdr:rowOff>
    </xdr:from>
    <xdr:to>
      <xdr:col>31</xdr:col>
      <xdr:colOff>95250</xdr:colOff>
      <xdr:row>57</xdr:row>
      <xdr:rowOff>163613</xdr:rowOff>
    </xdr:to>
    <xdr:sp macro="" textlink="">
      <xdr:nvSpPr>
        <xdr:cNvPr id="45" name="Speech Bubble: Rectangle 44">
          <a:extLst>
            <a:ext uri="{FF2B5EF4-FFF2-40B4-BE49-F238E27FC236}">
              <a16:creationId xmlns:a16="http://schemas.microsoft.com/office/drawing/2014/main" id="{00000000-0008-0000-0400-00002D000000}"/>
            </a:ext>
          </a:extLst>
        </xdr:cNvPr>
        <xdr:cNvSpPr/>
      </xdr:nvSpPr>
      <xdr:spPr>
        <a:xfrm>
          <a:off x="16981714" y="10409465"/>
          <a:ext cx="1251857" cy="612648"/>
        </a:xfrm>
        <a:prstGeom prst="wedgeRectCallout">
          <a:avLst>
            <a:gd name="adj1" fmla="val -71428"/>
            <a:gd name="adj2" fmla="val 12468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t>Insert</a:t>
          </a:r>
        </a:p>
      </xdr:txBody>
    </xdr:sp>
    <xdr:clientData/>
  </xdr:twoCellAnchor>
  <xdr:twoCellAnchor>
    <xdr:from>
      <xdr:col>21</xdr:col>
      <xdr:colOff>435429</xdr:colOff>
      <xdr:row>102</xdr:row>
      <xdr:rowOff>57151</xdr:rowOff>
    </xdr:from>
    <xdr:to>
      <xdr:col>25</xdr:col>
      <xdr:colOff>438152</xdr:colOff>
      <xdr:row>105</xdr:row>
      <xdr:rowOff>98299</xdr:rowOff>
    </xdr:to>
    <xdr:sp macro="" textlink="">
      <xdr:nvSpPr>
        <xdr:cNvPr id="46" name="Speech Bubble: Rectangle 45">
          <a:extLst>
            <a:ext uri="{FF2B5EF4-FFF2-40B4-BE49-F238E27FC236}">
              <a16:creationId xmlns:a16="http://schemas.microsoft.com/office/drawing/2014/main" id="{00000000-0008-0000-0400-00002E000000}"/>
            </a:ext>
          </a:extLst>
        </xdr:cNvPr>
        <xdr:cNvSpPr/>
      </xdr:nvSpPr>
      <xdr:spPr>
        <a:xfrm>
          <a:off x="12722679" y="19488151"/>
          <a:ext cx="2343152" cy="612648"/>
        </a:xfrm>
        <a:prstGeom prst="wedgeRectCallout">
          <a:avLst>
            <a:gd name="adj1" fmla="val -48145"/>
            <a:gd name="adj2" fmla="val -219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t>Will</a:t>
          </a:r>
          <a:r>
            <a:rPr lang="en-US" sz="2000" baseline="0"/>
            <a:t> be calculated</a:t>
          </a:r>
          <a:endParaRPr lang="en-US" sz="2000"/>
        </a:p>
      </xdr:txBody>
    </xdr:sp>
    <xdr:clientData/>
  </xdr:twoCellAnchor>
  <xdr:twoCellAnchor>
    <xdr:from>
      <xdr:col>16</xdr:col>
      <xdr:colOff>356507</xdr:colOff>
      <xdr:row>87</xdr:row>
      <xdr:rowOff>179614</xdr:rowOff>
    </xdr:from>
    <xdr:to>
      <xdr:col>17</xdr:col>
      <xdr:colOff>517072</xdr:colOff>
      <xdr:row>90</xdr:row>
      <xdr:rowOff>2721</xdr:rowOff>
    </xdr:to>
    <mc:AlternateContent xmlns:mc="http://schemas.openxmlformats.org/markup-compatibility/2006" xmlns:a14="http://schemas.microsoft.com/office/drawing/2010/main">
      <mc:Choice Requires="a14">
        <xdr:sp macro="" textlink="">
          <xdr:nvSpPr>
            <xdr:cNvPr id="47" name="TextBox 46">
              <a:extLst>
                <a:ext uri="{FF2B5EF4-FFF2-40B4-BE49-F238E27FC236}">
                  <a16:creationId xmlns:a16="http://schemas.microsoft.com/office/drawing/2014/main" id="{00000000-0008-0000-0400-00002F000000}"/>
                </a:ext>
              </a:extLst>
            </xdr:cNvPr>
            <xdr:cNvSpPr txBox="1"/>
          </xdr:nvSpPr>
          <xdr:spPr>
            <a:xfrm>
              <a:off x="9718221" y="16753114"/>
              <a:ext cx="745672" cy="39460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14:m>
                <m:oMathPara xmlns:m="http://schemas.openxmlformats.org/officeDocument/2006/math">
                  <m:oMathParaPr>
                    <m:jc m:val="centerGroup"/>
                  </m:oMathParaPr>
                  <m:oMath xmlns:m="http://schemas.openxmlformats.org/officeDocument/2006/math">
                    <m:acc>
                      <m:accPr>
                        <m:chr m:val="̅"/>
                        <m:ctrlPr>
                          <a:rPr lang="en-US" sz="2000" i="1">
                            <a:latin typeface="Cambria Math" panose="02040503050406030204" pitchFamily="18" charset="0"/>
                            <a:cs typeface="Times New Roman" panose="02020603050405020304" pitchFamily="18" charset="0"/>
                          </a:rPr>
                        </m:ctrlPr>
                      </m:accPr>
                      <m:e>
                        <m:r>
                          <a:rPr lang="en-US" sz="2000" b="0" i="1">
                            <a:latin typeface="Cambria Math" panose="02040503050406030204" pitchFamily="18" charset="0"/>
                            <a:cs typeface="Times New Roman" panose="02020603050405020304" pitchFamily="18" charset="0"/>
                          </a:rPr>
                          <m:t>𝑋</m:t>
                        </m:r>
                      </m:e>
                    </m:acc>
                    <m:r>
                      <a:rPr lang="en-US" sz="2000" b="0" i="0">
                        <a:latin typeface="Cambria Math" panose="02040503050406030204" pitchFamily="18" charset="0"/>
                        <a:cs typeface="Times New Roman" panose="02020603050405020304" pitchFamily="18" charset="0"/>
                      </a:rPr>
                      <m:t>=</m:t>
                    </m:r>
                  </m:oMath>
                </m:oMathPara>
              </a14:m>
              <a:endParaRPr lang="en-US" sz="2000">
                <a:latin typeface="Lucida Bright" panose="02040602050505020304" pitchFamily="18" charset="0"/>
              </a:endParaRPr>
            </a:p>
          </xdr:txBody>
        </xdr:sp>
      </mc:Choice>
      <mc:Fallback xmlns="">
        <xdr:sp macro="" textlink="">
          <xdr:nvSpPr>
            <xdr:cNvPr id="47" name="TextBox 46">
              <a:extLst>
                <a:ext uri="{FF2B5EF4-FFF2-40B4-BE49-F238E27FC236}">
                  <a16:creationId xmlns:a16="http://schemas.microsoft.com/office/drawing/2014/main" id="{A7BCDE1D-543C-4000-B38D-9D02CA4BDC09}"/>
                </a:ext>
              </a:extLst>
            </xdr:cNvPr>
            <xdr:cNvSpPr txBox="1"/>
          </xdr:nvSpPr>
          <xdr:spPr>
            <a:xfrm>
              <a:off x="9718221" y="16753114"/>
              <a:ext cx="745672" cy="39460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i="0">
                  <a:latin typeface="Cambria Math" panose="02040503050406030204" pitchFamily="18" charset="0"/>
                  <a:cs typeface="Times New Roman" panose="02020603050405020304" pitchFamily="18" charset="0"/>
                </a:rPr>
                <a:t>𝑋 ̅=</a:t>
              </a:r>
              <a:endParaRPr lang="en-US" sz="2000">
                <a:latin typeface="Lucida Bright" panose="02040602050505020304" pitchFamily="18" charset="0"/>
              </a:endParaRPr>
            </a:p>
          </xdr:txBody>
        </xdr:sp>
      </mc:Fallback>
    </mc:AlternateContent>
    <xdr:clientData/>
  </xdr:twoCellAnchor>
  <xdr:twoCellAnchor>
    <xdr:from>
      <xdr:col>16</xdr:col>
      <xdr:colOff>340179</xdr:colOff>
      <xdr:row>90</xdr:row>
      <xdr:rowOff>176893</xdr:rowOff>
    </xdr:from>
    <xdr:to>
      <xdr:col>17</xdr:col>
      <xdr:colOff>489858</xdr:colOff>
      <xdr:row>93</xdr:row>
      <xdr:rowOff>0</xdr:rowOff>
    </xdr:to>
    <xdr:sp macro="" textlink="">
      <xdr:nvSpPr>
        <xdr:cNvPr id="48" name="TextBox 47">
          <a:extLst>
            <a:ext uri="{FF2B5EF4-FFF2-40B4-BE49-F238E27FC236}">
              <a16:creationId xmlns:a16="http://schemas.microsoft.com/office/drawing/2014/main" id="{00000000-0008-0000-0400-000030000000}"/>
            </a:ext>
          </a:extLst>
        </xdr:cNvPr>
        <xdr:cNvSpPr txBox="1"/>
      </xdr:nvSpPr>
      <xdr:spPr>
        <a:xfrm>
          <a:off x="9701893" y="17321893"/>
          <a:ext cx="734786" cy="39460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l-GR" sz="2400">
              <a:latin typeface="Times New Roman" panose="02020603050405020304" pitchFamily="18" charset="0"/>
              <a:cs typeface="Times New Roman" panose="02020603050405020304" pitchFamily="18" charset="0"/>
            </a:rPr>
            <a:t>μ</a:t>
          </a:r>
          <a:r>
            <a:rPr lang="en-US" sz="2400">
              <a:latin typeface="Times New Roman" panose="02020603050405020304" pitchFamily="18" charset="0"/>
              <a:cs typeface="Times New Roman" panose="02020603050405020304" pitchFamily="18" charset="0"/>
            </a:rPr>
            <a:t> =</a:t>
          </a:r>
          <a:endParaRPr lang="en-US" sz="2400">
            <a:latin typeface="Lucida Bright" panose="02040602050505020304" pitchFamily="18" charset="0"/>
          </a:endParaRPr>
        </a:p>
      </xdr:txBody>
    </xdr:sp>
    <xdr:clientData/>
  </xdr:twoCellAnchor>
  <xdr:twoCellAnchor>
    <xdr:from>
      <xdr:col>16</xdr:col>
      <xdr:colOff>353786</xdr:colOff>
      <xdr:row>94</xdr:row>
      <xdr:rowOff>0</xdr:rowOff>
    </xdr:from>
    <xdr:to>
      <xdr:col>17</xdr:col>
      <xdr:colOff>449036</xdr:colOff>
      <xdr:row>96</xdr:row>
      <xdr:rowOff>13607</xdr:rowOff>
    </xdr:to>
    <xdr:sp macro="" textlink="">
      <xdr:nvSpPr>
        <xdr:cNvPr id="50" name="TextBox 49">
          <a:extLst>
            <a:ext uri="{FF2B5EF4-FFF2-40B4-BE49-F238E27FC236}">
              <a16:creationId xmlns:a16="http://schemas.microsoft.com/office/drawing/2014/main" id="{00000000-0008-0000-0400-000032000000}"/>
            </a:ext>
          </a:extLst>
        </xdr:cNvPr>
        <xdr:cNvSpPr txBox="1"/>
      </xdr:nvSpPr>
      <xdr:spPr>
        <a:xfrm>
          <a:off x="9715500" y="17907000"/>
          <a:ext cx="680357" cy="39460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latin typeface="Times New Roman" panose="02020603050405020304" pitchFamily="18" charset="0"/>
              <a:cs typeface="Times New Roman" panose="02020603050405020304" pitchFamily="18" charset="0"/>
            </a:rPr>
            <a:t>s =</a:t>
          </a:r>
          <a:endParaRPr lang="en-US" sz="2400">
            <a:latin typeface="Lucida Bright" panose="02040602050505020304" pitchFamily="18" charset="0"/>
          </a:endParaRPr>
        </a:p>
      </xdr:txBody>
    </xdr:sp>
    <xdr:clientData/>
  </xdr:twoCellAnchor>
  <xdr:twoCellAnchor>
    <xdr:from>
      <xdr:col>16</xdr:col>
      <xdr:colOff>340178</xdr:colOff>
      <xdr:row>100</xdr:row>
      <xdr:rowOff>163286</xdr:rowOff>
    </xdr:from>
    <xdr:to>
      <xdr:col>17</xdr:col>
      <xdr:colOff>353786</xdr:colOff>
      <xdr:row>102</xdr:row>
      <xdr:rowOff>176894</xdr:rowOff>
    </xdr:to>
    <mc:AlternateContent xmlns:mc="http://schemas.openxmlformats.org/markup-compatibility/2006" xmlns:a14="http://schemas.microsoft.com/office/drawing/2010/main">
      <mc:Choice Requires="a14">
        <xdr:sp macro="" textlink="">
          <xdr:nvSpPr>
            <xdr:cNvPr id="51" name="TextBox 50">
              <a:extLst>
                <a:ext uri="{FF2B5EF4-FFF2-40B4-BE49-F238E27FC236}">
                  <a16:creationId xmlns:a16="http://schemas.microsoft.com/office/drawing/2014/main" id="{00000000-0008-0000-0400-000033000000}"/>
                </a:ext>
              </a:extLst>
            </xdr:cNvPr>
            <xdr:cNvSpPr txBox="1"/>
          </xdr:nvSpPr>
          <xdr:spPr>
            <a:xfrm>
              <a:off x="9701892" y="19213286"/>
              <a:ext cx="598715" cy="39460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14:m>
                <m:oMath xmlns:m="http://schemas.openxmlformats.org/officeDocument/2006/math">
                  <m:rad>
                    <m:radPr>
                      <m:degHide m:val="on"/>
                      <m:ctrlPr>
                        <a:rPr lang="en-US" sz="1800" i="1">
                          <a:latin typeface="Cambria Math" panose="02040503050406030204" pitchFamily="18" charset="0"/>
                          <a:cs typeface="Times New Roman" panose="02020603050405020304" pitchFamily="18" charset="0"/>
                        </a:rPr>
                      </m:ctrlPr>
                    </m:radPr>
                    <m:deg/>
                    <m:e>
                      <m:r>
                        <a:rPr lang="en-US" sz="1800" b="0" i="1">
                          <a:latin typeface="Cambria Math" panose="02040503050406030204" pitchFamily="18" charset="0"/>
                          <a:cs typeface="Times New Roman" panose="02020603050405020304" pitchFamily="18" charset="0"/>
                        </a:rPr>
                        <m:t>𝑛</m:t>
                      </m:r>
                    </m:e>
                  </m:rad>
                </m:oMath>
              </a14:m>
              <a:r>
                <a:rPr lang="en-US" sz="1800">
                  <a:latin typeface="Times New Roman" panose="02020603050405020304" pitchFamily="18" charset="0"/>
                  <a:cs typeface="Times New Roman" panose="02020603050405020304" pitchFamily="18" charset="0"/>
                </a:rPr>
                <a:t> =</a:t>
              </a:r>
              <a:endParaRPr lang="en-US" sz="1800">
                <a:latin typeface="Lucida Bright" panose="02040602050505020304" pitchFamily="18" charset="0"/>
              </a:endParaRPr>
            </a:p>
          </xdr:txBody>
        </xdr:sp>
      </mc:Choice>
      <mc:Fallback xmlns="">
        <xdr:sp macro="" textlink="">
          <xdr:nvSpPr>
            <xdr:cNvPr id="51" name="TextBox 50">
              <a:extLst>
                <a:ext uri="{FF2B5EF4-FFF2-40B4-BE49-F238E27FC236}">
                  <a16:creationId xmlns:a16="http://schemas.microsoft.com/office/drawing/2014/main" id="{7596CBA5-E111-4BD1-919A-B765651EAEFE}"/>
                </a:ext>
              </a:extLst>
            </xdr:cNvPr>
            <xdr:cNvSpPr txBox="1"/>
          </xdr:nvSpPr>
          <xdr:spPr>
            <a:xfrm>
              <a:off x="9701892" y="19213286"/>
              <a:ext cx="598715" cy="39460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i="0">
                  <a:latin typeface="Cambria Math" panose="02040503050406030204" pitchFamily="18" charset="0"/>
                  <a:cs typeface="Times New Roman" panose="02020603050405020304" pitchFamily="18" charset="0"/>
                </a:rPr>
                <a:t>√</a:t>
              </a:r>
              <a:r>
                <a:rPr lang="en-US" sz="1800" b="0" i="0">
                  <a:latin typeface="Cambria Math" panose="02040503050406030204" pitchFamily="18" charset="0"/>
                  <a:cs typeface="Times New Roman" panose="02020603050405020304" pitchFamily="18" charset="0"/>
                </a:rPr>
                <a:t>𝑛</a:t>
              </a:r>
              <a:r>
                <a:rPr lang="en-US" sz="1800">
                  <a:latin typeface="Times New Roman" panose="02020603050405020304" pitchFamily="18" charset="0"/>
                  <a:cs typeface="Times New Roman" panose="02020603050405020304" pitchFamily="18" charset="0"/>
                </a:rPr>
                <a:t> =</a:t>
              </a:r>
              <a:endParaRPr lang="en-US" sz="1800">
                <a:latin typeface="Lucida Bright" panose="02040602050505020304" pitchFamily="18" charset="0"/>
              </a:endParaRPr>
            </a:p>
          </xdr:txBody>
        </xdr:sp>
      </mc:Fallback>
    </mc:AlternateContent>
    <xdr:clientData/>
  </xdr:twoCellAnchor>
  <xdr:twoCellAnchor>
    <xdr:from>
      <xdr:col>16</xdr:col>
      <xdr:colOff>394607</xdr:colOff>
      <xdr:row>96</xdr:row>
      <xdr:rowOff>176893</xdr:rowOff>
    </xdr:from>
    <xdr:to>
      <xdr:col>17</xdr:col>
      <xdr:colOff>462643</xdr:colOff>
      <xdr:row>99</xdr:row>
      <xdr:rowOff>0</xdr:rowOff>
    </xdr:to>
    <xdr:sp macro="" textlink="">
      <xdr:nvSpPr>
        <xdr:cNvPr id="52" name="TextBox 51">
          <a:extLst>
            <a:ext uri="{FF2B5EF4-FFF2-40B4-BE49-F238E27FC236}">
              <a16:creationId xmlns:a16="http://schemas.microsoft.com/office/drawing/2014/main" id="{00000000-0008-0000-0400-000034000000}"/>
            </a:ext>
          </a:extLst>
        </xdr:cNvPr>
        <xdr:cNvSpPr txBox="1"/>
      </xdr:nvSpPr>
      <xdr:spPr>
        <a:xfrm>
          <a:off x="9756321" y="18464893"/>
          <a:ext cx="653143" cy="39460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latin typeface="Times New Roman" panose="02020603050405020304" pitchFamily="18" charset="0"/>
              <a:cs typeface="Times New Roman" panose="02020603050405020304" pitchFamily="18" charset="0"/>
            </a:rPr>
            <a:t>n =</a:t>
          </a:r>
          <a:endParaRPr lang="en-US" sz="2400">
            <a:latin typeface="Lucida Bright" panose="02040602050505020304" pitchFamily="18" charset="0"/>
          </a:endParaRPr>
        </a:p>
      </xdr:txBody>
    </xdr:sp>
    <xdr:clientData/>
  </xdr:twoCellAnchor>
  <xdr:twoCellAnchor>
    <xdr:from>
      <xdr:col>30</xdr:col>
      <xdr:colOff>560613</xdr:colOff>
      <xdr:row>64</xdr:row>
      <xdr:rowOff>168729</xdr:rowOff>
    </xdr:from>
    <xdr:to>
      <xdr:col>34</xdr:col>
      <xdr:colOff>563336</xdr:colOff>
      <xdr:row>68</xdr:row>
      <xdr:rowOff>19377</xdr:rowOff>
    </xdr:to>
    <xdr:sp macro="" textlink="">
      <xdr:nvSpPr>
        <xdr:cNvPr id="53" name="Speech Bubble: Rectangle 52">
          <a:extLst>
            <a:ext uri="{FF2B5EF4-FFF2-40B4-BE49-F238E27FC236}">
              <a16:creationId xmlns:a16="http://schemas.microsoft.com/office/drawing/2014/main" id="{00000000-0008-0000-0400-000035000000}"/>
            </a:ext>
          </a:extLst>
        </xdr:cNvPr>
        <xdr:cNvSpPr/>
      </xdr:nvSpPr>
      <xdr:spPr>
        <a:xfrm>
          <a:off x="18113827" y="12360729"/>
          <a:ext cx="2343152" cy="612648"/>
        </a:xfrm>
        <a:prstGeom prst="wedgeRectCallout">
          <a:avLst>
            <a:gd name="adj1" fmla="val -9817"/>
            <a:gd name="adj2" fmla="val -3966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t>Will</a:t>
          </a:r>
          <a:r>
            <a:rPr lang="en-US" sz="2000" baseline="0"/>
            <a:t> be calculated</a:t>
          </a:r>
          <a:endParaRPr lang="en-US" sz="2000"/>
        </a:p>
      </xdr:txBody>
    </xdr:sp>
    <xdr:clientData/>
  </xdr:twoCellAnchor>
  <xdr:twoCellAnchor>
    <xdr:from>
      <xdr:col>20</xdr:col>
      <xdr:colOff>81643</xdr:colOff>
      <xdr:row>91</xdr:row>
      <xdr:rowOff>149679</xdr:rowOff>
    </xdr:from>
    <xdr:to>
      <xdr:col>24</xdr:col>
      <xdr:colOff>84367</xdr:colOff>
      <xdr:row>95</xdr:row>
      <xdr:rowOff>327</xdr:rowOff>
    </xdr:to>
    <xdr:sp macro="" textlink="">
      <xdr:nvSpPr>
        <xdr:cNvPr id="54" name="Speech Bubble: Rectangle 53">
          <a:extLst>
            <a:ext uri="{FF2B5EF4-FFF2-40B4-BE49-F238E27FC236}">
              <a16:creationId xmlns:a16="http://schemas.microsoft.com/office/drawing/2014/main" id="{00000000-0008-0000-0400-000036000000}"/>
            </a:ext>
          </a:extLst>
        </xdr:cNvPr>
        <xdr:cNvSpPr/>
      </xdr:nvSpPr>
      <xdr:spPr>
        <a:xfrm>
          <a:off x="11783786" y="17485179"/>
          <a:ext cx="2343152" cy="612648"/>
        </a:xfrm>
        <a:prstGeom prst="wedgeRectCallout">
          <a:avLst>
            <a:gd name="adj1" fmla="val -48726"/>
            <a:gd name="adj2" fmla="val 697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t>Insert</a:t>
          </a:r>
        </a:p>
      </xdr:txBody>
    </xdr:sp>
    <xdr:clientData/>
  </xdr:twoCellAnchor>
  <xdr:twoCellAnchor>
    <xdr:from>
      <xdr:col>15</xdr:col>
      <xdr:colOff>435429</xdr:colOff>
      <xdr:row>99</xdr:row>
      <xdr:rowOff>136071</xdr:rowOff>
    </xdr:from>
    <xdr:to>
      <xdr:col>20</xdr:col>
      <xdr:colOff>68036</xdr:colOff>
      <xdr:row>99</xdr:row>
      <xdr:rowOff>149678</xdr:rowOff>
    </xdr:to>
    <xdr:cxnSp macro="">
      <xdr:nvCxnSpPr>
        <xdr:cNvPr id="11" name="Straight Connector 10">
          <a:extLst>
            <a:ext uri="{FF2B5EF4-FFF2-40B4-BE49-F238E27FC236}">
              <a16:creationId xmlns:a16="http://schemas.microsoft.com/office/drawing/2014/main" id="{00000000-0008-0000-0400-00000B000000}"/>
            </a:ext>
          </a:extLst>
        </xdr:cNvPr>
        <xdr:cNvCxnSpPr/>
      </xdr:nvCxnSpPr>
      <xdr:spPr>
        <a:xfrm flipV="1">
          <a:off x="9212036" y="18995571"/>
          <a:ext cx="2558143" cy="1360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544286</xdr:colOff>
      <xdr:row>62</xdr:row>
      <xdr:rowOff>95250</xdr:rowOff>
    </xdr:from>
    <xdr:to>
      <xdr:col>29</xdr:col>
      <xdr:colOff>557893</xdr:colOff>
      <xdr:row>62</xdr:row>
      <xdr:rowOff>122464</xdr:rowOff>
    </xdr:to>
    <xdr:cxnSp macro="">
      <xdr:nvCxnSpPr>
        <xdr:cNvPr id="12" name="Straight Connector 11">
          <a:extLst>
            <a:ext uri="{FF2B5EF4-FFF2-40B4-BE49-F238E27FC236}">
              <a16:creationId xmlns:a16="http://schemas.microsoft.com/office/drawing/2014/main" id="{00000000-0008-0000-0400-00000C000000}"/>
            </a:ext>
          </a:extLst>
        </xdr:cNvPr>
        <xdr:cNvCxnSpPr/>
      </xdr:nvCxnSpPr>
      <xdr:spPr>
        <a:xfrm flipV="1">
          <a:off x="13416643" y="11906250"/>
          <a:ext cx="4109357" cy="2721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81641</xdr:colOff>
      <xdr:row>62</xdr:row>
      <xdr:rowOff>176894</xdr:rowOff>
    </xdr:from>
    <xdr:to>
      <xdr:col>30</xdr:col>
      <xdr:colOff>462642</xdr:colOff>
      <xdr:row>70</xdr:row>
      <xdr:rowOff>54429</xdr:rowOff>
    </xdr:to>
    <xdr:sp macro="" textlink="">
      <xdr:nvSpPr>
        <xdr:cNvPr id="22" name="Right Brace 21">
          <a:extLst>
            <a:ext uri="{FF2B5EF4-FFF2-40B4-BE49-F238E27FC236}">
              <a16:creationId xmlns:a16="http://schemas.microsoft.com/office/drawing/2014/main" id="{00000000-0008-0000-0400-000016000000}"/>
            </a:ext>
          </a:extLst>
        </xdr:cNvPr>
        <xdr:cNvSpPr/>
      </xdr:nvSpPr>
      <xdr:spPr>
        <a:xfrm>
          <a:off x="17634855" y="11987894"/>
          <a:ext cx="381001" cy="140153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20</xdr:col>
      <xdr:colOff>421821</xdr:colOff>
      <xdr:row>100</xdr:row>
      <xdr:rowOff>122464</xdr:rowOff>
    </xdr:from>
    <xdr:to>
      <xdr:col>21</xdr:col>
      <xdr:colOff>299357</xdr:colOff>
      <xdr:row>106</xdr:row>
      <xdr:rowOff>163286</xdr:rowOff>
    </xdr:to>
    <xdr:sp macro="" textlink="">
      <xdr:nvSpPr>
        <xdr:cNvPr id="10" name="Right Brace 9">
          <a:extLst>
            <a:ext uri="{FF2B5EF4-FFF2-40B4-BE49-F238E27FC236}">
              <a16:creationId xmlns:a16="http://schemas.microsoft.com/office/drawing/2014/main" id="{00000000-0008-0000-0400-00000A000000}"/>
            </a:ext>
          </a:extLst>
        </xdr:cNvPr>
        <xdr:cNvSpPr/>
      </xdr:nvSpPr>
      <xdr:spPr>
        <a:xfrm>
          <a:off x="12123964" y="19172464"/>
          <a:ext cx="462643" cy="1183822"/>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19</xdr:col>
      <xdr:colOff>108857</xdr:colOff>
      <xdr:row>88</xdr:row>
      <xdr:rowOff>68035</xdr:rowOff>
    </xdr:from>
    <xdr:to>
      <xdr:col>19</xdr:col>
      <xdr:colOff>571500</xdr:colOff>
      <xdr:row>98</xdr:row>
      <xdr:rowOff>176892</xdr:rowOff>
    </xdr:to>
    <xdr:sp macro="" textlink="">
      <xdr:nvSpPr>
        <xdr:cNvPr id="55" name="Right Brace 54">
          <a:extLst>
            <a:ext uri="{FF2B5EF4-FFF2-40B4-BE49-F238E27FC236}">
              <a16:creationId xmlns:a16="http://schemas.microsoft.com/office/drawing/2014/main" id="{00000000-0008-0000-0400-000037000000}"/>
            </a:ext>
          </a:extLst>
        </xdr:cNvPr>
        <xdr:cNvSpPr/>
      </xdr:nvSpPr>
      <xdr:spPr>
        <a:xfrm>
          <a:off x="11225893" y="16832035"/>
          <a:ext cx="462643" cy="2013857"/>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16</xdr:col>
      <xdr:colOff>19049</xdr:colOff>
      <xdr:row>108</xdr:row>
      <xdr:rowOff>100695</xdr:rowOff>
    </xdr:from>
    <xdr:to>
      <xdr:col>20</xdr:col>
      <xdr:colOff>40823</xdr:colOff>
      <xdr:row>111</xdr:row>
      <xdr:rowOff>70758</xdr:rowOff>
    </xdr:to>
    <xdr:sp macro="" textlink="">
      <xdr:nvSpPr>
        <xdr:cNvPr id="56" name="TextBox 55">
          <a:extLst>
            <a:ext uri="{FF2B5EF4-FFF2-40B4-BE49-F238E27FC236}">
              <a16:creationId xmlns:a16="http://schemas.microsoft.com/office/drawing/2014/main" id="{00000000-0008-0000-0400-000038000000}"/>
            </a:ext>
          </a:extLst>
        </xdr:cNvPr>
        <xdr:cNvSpPr txBox="1"/>
      </xdr:nvSpPr>
      <xdr:spPr>
        <a:xfrm>
          <a:off x="9380763" y="20674695"/>
          <a:ext cx="2362203" cy="541563"/>
        </a:xfrm>
        <a:prstGeom prst="rect">
          <a:avLst/>
        </a:prstGeom>
        <a:solidFill>
          <a:schemeClr val="accent4">
            <a:lumMod val="60000"/>
            <a:lumOff val="4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Step</a:t>
          </a:r>
          <a:r>
            <a:rPr lang="en-US" sz="2000" baseline="0">
              <a:latin typeface="Lucida Bright" panose="02040602050505020304" pitchFamily="18" charset="0"/>
            </a:rPr>
            <a:t> 6.</a:t>
          </a:r>
          <a:endParaRPr lang="en-US" sz="2000">
            <a:latin typeface="Lucida Bright" panose="02040602050505020304" pitchFamily="18"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1224643</xdr:colOff>
      <xdr:row>97</xdr:row>
      <xdr:rowOff>68036</xdr:rowOff>
    </xdr:from>
    <xdr:to>
      <xdr:col>18</xdr:col>
      <xdr:colOff>40822</xdr:colOff>
      <xdr:row>97</xdr:row>
      <xdr:rowOff>108857</xdr:rowOff>
    </xdr:to>
    <xdr:cxnSp macro="">
      <xdr:nvCxnSpPr>
        <xdr:cNvPr id="18" name="Straight Arrow Connector 17">
          <a:extLst>
            <a:ext uri="{FF2B5EF4-FFF2-40B4-BE49-F238E27FC236}">
              <a16:creationId xmlns:a16="http://schemas.microsoft.com/office/drawing/2014/main" id="{00000000-0008-0000-0600-000012000000}"/>
            </a:ext>
          </a:extLst>
        </xdr:cNvPr>
        <xdr:cNvCxnSpPr/>
      </xdr:nvCxnSpPr>
      <xdr:spPr>
        <a:xfrm flipV="1">
          <a:off x="8205107" y="16287750"/>
          <a:ext cx="5089072" cy="40821"/>
        </a:xfrm>
        <a:prstGeom prst="straightConnector1">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217715</xdr:colOff>
      <xdr:row>3</xdr:row>
      <xdr:rowOff>68034</xdr:rowOff>
    </xdr:from>
    <xdr:to>
      <xdr:col>6</xdr:col>
      <xdr:colOff>1047750</xdr:colOff>
      <xdr:row>7</xdr:row>
      <xdr:rowOff>136072</xdr:rowOff>
    </xdr:to>
    <xdr:sp macro="" textlink="">
      <xdr:nvSpPr>
        <xdr:cNvPr id="2" name="Rounded Rectangle 1">
          <a:extLst>
            <a:ext uri="{FF2B5EF4-FFF2-40B4-BE49-F238E27FC236}">
              <a16:creationId xmlns:a16="http://schemas.microsoft.com/office/drawing/2014/main" id="{00000000-0008-0000-0600-000002000000}"/>
            </a:ext>
          </a:extLst>
        </xdr:cNvPr>
        <xdr:cNvSpPr/>
      </xdr:nvSpPr>
      <xdr:spPr>
        <a:xfrm>
          <a:off x="2558144" y="639534"/>
          <a:ext cx="5470070" cy="830038"/>
        </a:xfrm>
        <a:prstGeom prst="roundRect">
          <a:avLst/>
        </a:prstGeom>
        <a:solidFill>
          <a:schemeClr val="accent3">
            <a:lumMod val="40000"/>
            <a:lumOff val="6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rPr>
            <a:t>Problem</a:t>
          </a:r>
          <a:r>
            <a:rPr lang="en-US" sz="2800" baseline="0">
              <a:solidFill>
                <a:schemeClr val="tx1"/>
              </a:solidFill>
            </a:rPr>
            <a:t> 5</a:t>
          </a:r>
          <a:endParaRPr lang="en-US" sz="2800">
            <a:solidFill>
              <a:schemeClr val="tx1"/>
            </a:solidFill>
          </a:endParaRPr>
        </a:p>
      </xdr:txBody>
    </xdr:sp>
    <xdr:clientData/>
  </xdr:twoCellAnchor>
  <xdr:twoCellAnchor>
    <xdr:from>
      <xdr:col>1</xdr:col>
      <xdr:colOff>122464</xdr:colOff>
      <xdr:row>10</xdr:row>
      <xdr:rowOff>81644</xdr:rowOff>
    </xdr:from>
    <xdr:to>
      <xdr:col>7</xdr:col>
      <xdr:colOff>938893</xdr:colOff>
      <xdr:row>39</xdr:row>
      <xdr:rowOff>108857</xdr:rowOff>
    </xdr:to>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707571" y="1986644"/>
              <a:ext cx="7211786" cy="55517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latin typeface="+mn-lt"/>
                  <a:ea typeface="+mn-ea"/>
                  <a:cs typeface="+mn-cs"/>
                </a:rPr>
                <a:t>6318</a:t>
              </a:r>
            </a:p>
            <a:p>
              <a:r>
                <a:rPr lang="en-US" sz="2000">
                  <a:solidFill>
                    <a:schemeClr val="dk1"/>
                  </a:solidFill>
                  <a:latin typeface="Lucida Bright" panose="02040602050505020304" pitchFamily="18" charset="0"/>
                  <a:ea typeface="+mn-ea"/>
                  <a:cs typeface="+mn-cs"/>
                </a:rPr>
                <a:t>Engineers at</a:t>
              </a:r>
              <a:r>
                <a:rPr lang="en-US" sz="2000" baseline="0">
                  <a:solidFill>
                    <a:schemeClr val="dk1"/>
                  </a:solidFill>
                  <a:latin typeface="Lucida Bright" panose="02040602050505020304" pitchFamily="18" charset="0"/>
                  <a:ea typeface="+mn-ea"/>
                  <a:cs typeface="+mn-cs"/>
                </a:rPr>
                <a:t> the American Lighting Company recently developed a new three-way light bulb that they claim is more energy efficient than the company's current three-way bulb.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They also claim that the new bulb will </a:t>
              </a:r>
              <a:r>
                <a:rPr lang="en-US" sz="2000" b="1" baseline="0">
                  <a:solidFill>
                    <a:srgbClr val="FF0000"/>
                  </a:solidFill>
                  <a:latin typeface="Lucida Bright" panose="02040602050505020304" pitchFamily="18" charset="0"/>
                  <a:ea typeface="+mn-ea"/>
                  <a:cs typeface="+mn-cs"/>
                </a:rPr>
                <a:t>outlast</a:t>
              </a:r>
              <a:r>
                <a:rPr lang="en-US" sz="2000" baseline="0">
                  <a:solidFill>
                    <a:schemeClr val="dk1"/>
                  </a:solidFill>
                  <a:latin typeface="Lucida Bright" panose="02040602050505020304" pitchFamily="18" charset="0"/>
                  <a:ea typeface="+mn-ea"/>
                  <a:cs typeface="+mn-cs"/>
                </a:rPr>
                <a:t> the current bulb, which has an average lifetime of </a:t>
              </a:r>
              <a:r>
                <a:rPr lang="en-US" sz="2000" b="1" baseline="0">
                  <a:solidFill>
                    <a:srgbClr val="C00000"/>
                  </a:solidFill>
                  <a:latin typeface="Lucida Bright" panose="02040602050505020304" pitchFamily="18" charset="0"/>
                  <a:ea typeface="+mn-ea"/>
                  <a:cs typeface="+mn-cs"/>
                </a:rPr>
                <a:t>700</a:t>
              </a:r>
              <a:r>
                <a:rPr lang="en-US" sz="2000" baseline="0">
                  <a:solidFill>
                    <a:schemeClr val="dk1"/>
                  </a:solidFill>
                  <a:latin typeface="Lucida Bright" panose="02040602050505020304" pitchFamily="18" charset="0"/>
                  <a:ea typeface="+mn-ea"/>
                  <a:cs typeface="+mn-cs"/>
                </a:rPr>
                <a:t> hours.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A random sample of </a:t>
              </a:r>
              <a:r>
                <a:rPr lang="en-US" sz="2000" b="1" baseline="0">
                  <a:solidFill>
                    <a:srgbClr val="C00000"/>
                  </a:solidFill>
                  <a:latin typeface="Lucida Bright" panose="02040602050505020304" pitchFamily="18" charset="0"/>
                  <a:ea typeface="+mn-ea"/>
                  <a:cs typeface="+mn-cs"/>
                </a:rPr>
                <a:t>100</a:t>
              </a:r>
              <a:r>
                <a:rPr lang="en-US" sz="2000" baseline="0">
                  <a:solidFill>
                    <a:schemeClr val="dk1"/>
                  </a:solidFill>
                  <a:latin typeface="Lucida Bright" panose="02040602050505020304" pitchFamily="18" charset="0"/>
                  <a:ea typeface="+mn-ea"/>
                  <a:cs typeface="+mn-cs"/>
                </a:rPr>
                <a:t> new light bulbs was selected, and the following sample results were reported:</a:t>
              </a:r>
            </a:p>
            <a:p>
              <a:endParaRPr lang="en-US" sz="2000" baseline="0">
                <a:solidFill>
                  <a:schemeClr val="dk1"/>
                </a:solidFill>
                <a:latin typeface="Lucida Bright" panose="02040602050505020304" pitchFamily="18" charset="0"/>
                <a:ea typeface="+mn-ea"/>
                <a:cs typeface="+mn-cs"/>
              </a:endParaRPr>
            </a:p>
            <a:p>
              <a14:m>
                <m:oMath xmlns:m="http://schemas.openxmlformats.org/officeDocument/2006/math">
                  <m:acc>
                    <m:accPr>
                      <m:chr m:val="̅"/>
                      <m:ctrlPr>
                        <a:rPr lang="en-US" sz="2000" b="1" i="1" baseline="0">
                          <a:solidFill>
                            <a:srgbClr val="C00000"/>
                          </a:solidFill>
                          <a:latin typeface="Cambria Math" panose="02040503050406030204" pitchFamily="18" charset="0"/>
                          <a:ea typeface="+mn-ea"/>
                          <a:cs typeface="+mn-cs"/>
                        </a:rPr>
                      </m:ctrlPr>
                    </m:accPr>
                    <m:e>
                      <m:r>
                        <a:rPr lang="en-US" sz="2000" b="1" i="1" baseline="0">
                          <a:solidFill>
                            <a:srgbClr val="C00000"/>
                          </a:solidFill>
                          <a:latin typeface="Cambria Math" panose="02040503050406030204" pitchFamily="18" charset="0"/>
                          <a:ea typeface="+mn-ea"/>
                          <a:cs typeface="+mn-cs"/>
                        </a:rPr>
                        <m:t>𝑿</m:t>
                      </m:r>
                    </m:e>
                  </m:acc>
                </m:oMath>
              </a14:m>
              <a:r>
                <a:rPr lang="en-US" sz="2000" b="1" baseline="0">
                  <a:solidFill>
                    <a:srgbClr val="C00000"/>
                  </a:solidFill>
                  <a:latin typeface="Lucida Bright" panose="02040602050505020304" pitchFamily="18" charset="0"/>
                  <a:ea typeface="+mn-ea"/>
                  <a:cs typeface="+mn-cs"/>
                </a:rPr>
                <a:t>=702 hours</a:t>
              </a:r>
            </a:p>
            <a:p>
              <a:r>
                <a:rPr lang="en-US" sz="2000" b="1" baseline="0">
                  <a:solidFill>
                    <a:srgbClr val="C00000"/>
                  </a:solidFill>
                  <a:latin typeface="Lucida Bright" panose="02040602050505020304" pitchFamily="18" charset="0"/>
                  <a:ea typeface="+mn-ea"/>
                  <a:cs typeface="+mn-cs"/>
                </a:rPr>
                <a:t>s=15 hours</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Test the claim using an alpha = </a:t>
              </a:r>
              <a:r>
                <a:rPr lang="en-US" sz="2000" b="1" baseline="0">
                  <a:solidFill>
                    <a:srgbClr val="FF0000"/>
                  </a:solidFill>
                  <a:latin typeface="Lucida Bright" panose="02040602050505020304" pitchFamily="18" charset="0"/>
                  <a:ea typeface="+mn-ea"/>
                  <a:cs typeface="+mn-cs"/>
                </a:rPr>
                <a:t>0.1</a:t>
              </a:r>
              <a:r>
                <a:rPr lang="en-US" sz="2000" baseline="0">
                  <a:solidFill>
                    <a:schemeClr val="dk1"/>
                  </a:solidFill>
                  <a:latin typeface="Lucida Bright" panose="02040602050505020304" pitchFamily="18" charset="0"/>
                  <a:ea typeface="+mn-ea"/>
                  <a:cs typeface="+mn-cs"/>
                </a:rPr>
                <a:t> level.</a:t>
              </a:r>
              <a:endParaRPr lang="en-US" sz="2000">
                <a:solidFill>
                  <a:schemeClr val="dk1"/>
                </a:solidFill>
                <a:latin typeface="Lucida Bright" panose="02040602050505020304" pitchFamily="18" charset="0"/>
                <a:ea typeface="+mn-ea"/>
                <a:cs typeface="+mn-cs"/>
              </a:endParaRPr>
            </a:p>
          </xdr:txBody>
        </xdr:sp>
      </mc:Choice>
      <mc:Fallback xmlns="">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707571" y="1986644"/>
              <a:ext cx="7211786" cy="55517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latin typeface="+mn-lt"/>
                  <a:ea typeface="+mn-ea"/>
                  <a:cs typeface="+mn-cs"/>
                </a:rPr>
                <a:t>6318</a:t>
              </a:r>
            </a:p>
            <a:p>
              <a:r>
                <a:rPr lang="en-US" sz="2000">
                  <a:solidFill>
                    <a:schemeClr val="dk1"/>
                  </a:solidFill>
                  <a:latin typeface="Lucida Bright" panose="02040602050505020304" pitchFamily="18" charset="0"/>
                  <a:ea typeface="+mn-ea"/>
                  <a:cs typeface="+mn-cs"/>
                </a:rPr>
                <a:t>Engineers at</a:t>
              </a:r>
              <a:r>
                <a:rPr lang="en-US" sz="2000" baseline="0">
                  <a:solidFill>
                    <a:schemeClr val="dk1"/>
                  </a:solidFill>
                  <a:latin typeface="Lucida Bright" panose="02040602050505020304" pitchFamily="18" charset="0"/>
                  <a:ea typeface="+mn-ea"/>
                  <a:cs typeface="+mn-cs"/>
                </a:rPr>
                <a:t> the American Lighting Company recently developed a new three-way light bulb that they claim is more energy efficient than the company's current three-way bulb.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They also claim that the new bulb will </a:t>
              </a:r>
              <a:r>
                <a:rPr lang="en-US" sz="2000" b="1" baseline="0">
                  <a:solidFill>
                    <a:srgbClr val="FF0000"/>
                  </a:solidFill>
                  <a:latin typeface="Lucida Bright" panose="02040602050505020304" pitchFamily="18" charset="0"/>
                  <a:ea typeface="+mn-ea"/>
                  <a:cs typeface="+mn-cs"/>
                </a:rPr>
                <a:t>outlast</a:t>
              </a:r>
              <a:r>
                <a:rPr lang="en-US" sz="2000" baseline="0">
                  <a:solidFill>
                    <a:schemeClr val="dk1"/>
                  </a:solidFill>
                  <a:latin typeface="Lucida Bright" panose="02040602050505020304" pitchFamily="18" charset="0"/>
                  <a:ea typeface="+mn-ea"/>
                  <a:cs typeface="+mn-cs"/>
                </a:rPr>
                <a:t> the current bulb, which has an average lifetime of </a:t>
              </a:r>
              <a:r>
                <a:rPr lang="en-US" sz="2000" b="1" baseline="0">
                  <a:solidFill>
                    <a:srgbClr val="C00000"/>
                  </a:solidFill>
                  <a:latin typeface="Lucida Bright" panose="02040602050505020304" pitchFamily="18" charset="0"/>
                  <a:ea typeface="+mn-ea"/>
                  <a:cs typeface="+mn-cs"/>
                </a:rPr>
                <a:t>700</a:t>
              </a:r>
              <a:r>
                <a:rPr lang="en-US" sz="2000" baseline="0">
                  <a:solidFill>
                    <a:schemeClr val="dk1"/>
                  </a:solidFill>
                  <a:latin typeface="Lucida Bright" panose="02040602050505020304" pitchFamily="18" charset="0"/>
                  <a:ea typeface="+mn-ea"/>
                  <a:cs typeface="+mn-cs"/>
                </a:rPr>
                <a:t> hours.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A random sample of </a:t>
              </a:r>
              <a:r>
                <a:rPr lang="en-US" sz="2000" b="1" baseline="0">
                  <a:solidFill>
                    <a:srgbClr val="C00000"/>
                  </a:solidFill>
                  <a:latin typeface="Lucida Bright" panose="02040602050505020304" pitchFamily="18" charset="0"/>
                  <a:ea typeface="+mn-ea"/>
                  <a:cs typeface="+mn-cs"/>
                </a:rPr>
                <a:t>100</a:t>
              </a:r>
              <a:r>
                <a:rPr lang="en-US" sz="2000" baseline="0">
                  <a:solidFill>
                    <a:schemeClr val="dk1"/>
                  </a:solidFill>
                  <a:latin typeface="Lucida Bright" panose="02040602050505020304" pitchFamily="18" charset="0"/>
                  <a:ea typeface="+mn-ea"/>
                  <a:cs typeface="+mn-cs"/>
                </a:rPr>
                <a:t> new light bulbs was selected, and the following sample results were reported:</a:t>
              </a:r>
            </a:p>
            <a:p>
              <a:endParaRPr lang="en-US" sz="2000" baseline="0">
                <a:solidFill>
                  <a:schemeClr val="dk1"/>
                </a:solidFill>
                <a:latin typeface="Lucida Bright" panose="02040602050505020304" pitchFamily="18" charset="0"/>
                <a:ea typeface="+mn-ea"/>
                <a:cs typeface="+mn-cs"/>
              </a:endParaRPr>
            </a:p>
            <a:p>
              <a:r>
                <a:rPr lang="en-US" sz="2000" b="1" i="0" baseline="0">
                  <a:solidFill>
                    <a:srgbClr val="C00000"/>
                  </a:solidFill>
                  <a:latin typeface="Cambria Math" panose="02040503050406030204" pitchFamily="18" charset="0"/>
                  <a:ea typeface="+mn-ea"/>
                  <a:cs typeface="+mn-cs"/>
                </a:rPr>
                <a:t>𝑿 ̅</a:t>
              </a:r>
              <a:r>
                <a:rPr lang="en-US" sz="2000" b="1" baseline="0">
                  <a:solidFill>
                    <a:srgbClr val="C00000"/>
                  </a:solidFill>
                  <a:latin typeface="Lucida Bright" panose="02040602050505020304" pitchFamily="18" charset="0"/>
                  <a:ea typeface="+mn-ea"/>
                  <a:cs typeface="+mn-cs"/>
                </a:rPr>
                <a:t>=702 hours</a:t>
              </a:r>
            </a:p>
            <a:p>
              <a:r>
                <a:rPr lang="en-US" sz="2000" b="1" baseline="0">
                  <a:solidFill>
                    <a:srgbClr val="C00000"/>
                  </a:solidFill>
                  <a:latin typeface="Lucida Bright" panose="02040602050505020304" pitchFamily="18" charset="0"/>
                  <a:ea typeface="+mn-ea"/>
                  <a:cs typeface="+mn-cs"/>
                </a:rPr>
                <a:t>s=15 hours</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Test the claim using an alpha = </a:t>
              </a:r>
              <a:r>
                <a:rPr lang="en-US" sz="2000" b="1" baseline="0">
                  <a:solidFill>
                    <a:srgbClr val="FF0000"/>
                  </a:solidFill>
                  <a:latin typeface="Lucida Bright" panose="02040602050505020304" pitchFamily="18" charset="0"/>
                  <a:ea typeface="+mn-ea"/>
                  <a:cs typeface="+mn-cs"/>
                </a:rPr>
                <a:t>0.1</a:t>
              </a:r>
              <a:r>
                <a:rPr lang="en-US" sz="2000" baseline="0">
                  <a:solidFill>
                    <a:schemeClr val="dk1"/>
                  </a:solidFill>
                  <a:latin typeface="Lucida Bright" panose="02040602050505020304" pitchFamily="18" charset="0"/>
                  <a:ea typeface="+mn-ea"/>
                  <a:cs typeface="+mn-cs"/>
                </a:rPr>
                <a:t> level.</a:t>
              </a:r>
              <a:endParaRPr lang="en-US" sz="2000">
                <a:solidFill>
                  <a:schemeClr val="dk1"/>
                </a:solidFill>
                <a:latin typeface="Lucida Bright" panose="02040602050505020304" pitchFamily="18" charset="0"/>
                <a:ea typeface="+mn-ea"/>
                <a:cs typeface="+mn-cs"/>
              </a:endParaRPr>
            </a:p>
          </xdr:txBody>
        </xdr:sp>
      </mc:Fallback>
    </mc:AlternateContent>
    <xdr:clientData/>
  </xdr:twoCellAnchor>
  <xdr:twoCellAnchor>
    <xdr:from>
      <xdr:col>1</xdr:col>
      <xdr:colOff>81643</xdr:colOff>
      <xdr:row>2</xdr:row>
      <xdr:rowOff>149679</xdr:rowOff>
    </xdr:from>
    <xdr:to>
      <xdr:col>3</xdr:col>
      <xdr:colOff>0</xdr:colOff>
      <xdr:row>7</xdr:row>
      <xdr:rowOff>81645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600-000004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t>Back</a:t>
          </a:r>
        </a:p>
      </xdr:txBody>
    </xdr:sp>
    <xdr:clientData/>
  </xdr:twoCellAnchor>
  <xdr:twoCellAnchor>
    <xdr:from>
      <xdr:col>8</xdr:col>
      <xdr:colOff>204107</xdr:colOff>
      <xdr:row>8</xdr:row>
      <xdr:rowOff>95250</xdr:rowOff>
    </xdr:from>
    <xdr:to>
      <xdr:col>8</xdr:col>
      <xdr:colOff>204107</xdr:colOff>
      <xdr:row>60</xdr:row>
      <xdr:rowOff>0</xdr:rowOff>
    </xdr:to>
    <xdr:cxnSp macro="">
      <xdr:nvCxnSpPr>
        <xdr:cNvPr id="5" name="Straight Connector 4">
          <a:extLst>
            <a:ext uri="{FF2B5EF4-FFF2-40B4-BE49-F238E27FC236}">
              <a16:creationId xmlns:a16="http://schemas.microsoft.com/office/drawing/2014/main" id="{00000000-0008-0000-0600-000005000000}"/>
            </a:ext>
          </a:extLst>
        </xdr:cNvPr>
        <xdr:cNvCxnSpPr/>
      </xdr:nvCxnSpPr>
      <xdr:spPr>
        <a:xfrm>
          <a:off x="8885464" y="1619250"/>
          <a:ext cx="0" cy="1111703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68036</xdr:colOff>
      <xdr:row>42</xdr:row>
      <xdr:rowOff>54428</xdr:rowOff>
    </xdr:from>
    <xdr:to>
      <xdr:col>4</xdr:col>
      <xdr:colOff>1251857</xdr:colOff>
      <xdr:row>46</xdr:row>
      <xdr:rowOff>81643</xdr:rowOff>
    </xdr:to>
    <xdr:sp macro="" textlink="">
      <xdr:nvSpPr>
        <xdr:cNvPr id="6" name="Rounded Rectangle 5">
          <a:extLst>
            <a:ext uri="{FF2B5EF4-FFF2-40B4-BE49-F238E27FC236}">
              <a16:creationId xmlns:a16="http://schemas.microsoft.com/office/drawing/2014/main" id="{00000000-0008-0000-0600-000006000000}"/>
            </a:ext>
          </a:extLst>
        </xdr:cNvPr>
        <xdr:cNvSpPr/>
      </xdr:nvSpPr>
      <xdr:spPr>
        <a:xfrm>
          <a:off x="653143" y="8055428"/>
          <a:ext cx="2939143"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Solution</a:t>
          </a:r>
        </a:p>
      </xdr:txBody>
    </xdr:sp>
    <xdr:clientData/>
  </xdr:twoCellAnchor>
  <xdr:twoCellAnchor>
    <xdr:from>
      <xdr:col>0</xdr:col>
      <xdr:colOff>285749</xdr:colOff>
      <xdr:row>52</xdr:row>
      <xdr:rowOff>136071</xdr:rowOff>
    </xdr:from>
    <xdr:to>
      <xdr:col>7</xdr:col>
      <xdr:colOff>585108</xdr:colOff>
      <xdr:row>106</xdr:row>
      <xdr:rowOff>81643</xdr:rowOff>
    </xdr:to>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00000000-0008-0000-0600-000007000000}"/>
                </a:ext>
              </a:extLst>
            </xdr:cNvPr>
            <xdr:cNvSpPr txBox="1"/>
          </xdr:nvSpPr>
          <xdr:spPr>
            <a:xfrm>
              <a:off x="285749" y="10042071"/>
              <a:ext cx="8980716" cy="114436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u="sng">
                  <a:solidFill>
                    <a:srgbClr val="C00000"/>
                  </a:solidFill>
                  <a:latin typeface="Lucida Bright" panose="02040602050505020304" pitchFamily="18" charset="0"/>
                </a:rPr>
                <a:t>Step 1. Specify the population value of interest</a:t>
              </a:r>
              <a:r>
                <a:rPr lang="en-US" sz="2000" u="sng">
                  <a:solidFill>
                    <a:srgbClr val="C00000"/>
                  </a:solidFill>
                  <a:latin typeface="Lucida Bright" panose="02040602050505020304" pitchFamily="18" charset="0"/>
                </a:rPr>
                <a:t>:</a:t>
              </a:r>
            </a:p>
            <a:p>
              <a:endParaRPr lang="en-US" sz="2000">
                <a:latin typeface="Lucida Bright" panose="02040602050505020304" pitchFamily="18" charset="0"/>
              </a:endParaRPr>
            </a:p>
            <a:p>
              <a:r>
                <a:rPr lang="en-US" sz="2000">
                  <a:latin typeface="Lucida Bright" panose="02040602050505020304" pitchFamily="18" charset="0"/>
                </a:rPr>
                <a:t>The company is interested in the mean life of the bulb.</a:t>
              </a:r>
            </a:p>
            <a:p>
              <a:endParaRPr lang="en-US" sz="2000" b="1" u="sng">
                <a:solidFill>
                  <a:schemeClr val="accent3">
                    <a:lumMod val="50000"/>
                  </a:schemeClr>
                </a:solidFill>
                <a:latin typeface="Lucida Bright" panose="02040602050505020304" pitchFamily="18" charset="0"/>
              </a:endParaRPr>
            </a:p>
            <a:p>
              <a:r>
                <a:rPr lang="en-US" sz="2000" b="1" u="sng">
                  <a:solidFill>
                    <a:srgbClr val="C00000"/>
                  </a:solidFill>
                  <a:latin typeface="Lucida Bright" panose="02040602050505020304" pitchFamily="18" charset="0"/>
                </a:rPr>
                <a:t>Step</a:t>
              </a:r>
              <a:r>
                <a:rPr lang="en-US" sz="2000" b="1" u="sng" baseline="0">
                  <a:solidFill>
                    <a:srgbClr val="C00000"/>
                  </a:solidFill>
                  <a:latin typeface="Lucida Bright" panose="02040602050505020304" pitchFamily="18" charset="0"/>
                </a:rPr>
                <a:t> 2. Formulate the Ho and Ha:</a:t>
              </a:r>
            </a:p>
            <a:p>
              <a:endParaRPr lang="en-US" sz="2000" b="1" baseline="0">
                <a:latin typeface="Lucida Bright" panose="02040602050505020304" pitchFamily="18" charset="0"/>
              </a:endParaRPr>
            </a:p>
            <a:p>
              <a:r>
                <a:rPr lang="en-US" sz="2000" baseline="0">
                  <a:latin typeface="Lucida Bright" panose="02040602050505020304" pitchFamily="18" charset="0"/>
                </a:rPr>
                <a:t>The company claimed the mean will exceed 700 hours. This is the research hypothesis.</a:t>
              </a:r>
            </a:p>
            <a:p>
              <a:endParaRPr lang="en-US" sz="2000" baseline="0">
                <a:latin typeface="Lucida Bright" panose="02040602050505020304" pitchFamily="18" charset="0"/>
              </a:endParaRPr>
            </a:p>
            <a:p>
              <a:r>
                <a:rPr lang="en-US" sz="2000" baseline="0">
                  <a:latin typeface="Lucida Bright" panose="02040602050505020304" pitchFamily="18" charset="0"/>
                </a:rPr>
                <a:t>Ho: µ ≤ 700 hours</a:t>
              </a:r>
            </a:p>
            <a:p>
              <a:r>
                <a:rPr lang="en-US" sz="2000" baseline="0">
                  <a:latin typeface="Lucida Bright" panose="02040602050505020304" pitchFamily="18" charset="0"/>
                </a:rPr>
                <a:t>Ha: µ &gt; 700 hours</a:t>
              </a:r>
            </a:p>
            <a:p>
              <a:endParaRPr lang="en-US" sz="2000" b="1" u="sng" baseline="0">
                <a:solidFill>
                  <a:srgbClr val="C00000"/>
                </a:solidFill>
                <a:latin typeface="Lucida Bright" panose="02040602050505020304" pitchFamily="18" charset="0"/>
              </a:endParaRPr>
            </a:p>
            <a:p>
              <a:r>
                <a:rPr lang="en-US" sz="2000" b="1" u="sng" baseline="0">
                  <a:solidFill>
                    <a:srgbClr val="C00000"/>
                  </a:solidFill>
                  <a:latin typeface="Lucida Bright" panose="02040602050505020304" pitchFamily="18" charset="0"/>
                </a:rPr>
                <a:t>Step 3. Specify the desired level of significance:</a:t>
              </a:r>
            </a:p>
            <a:p>
              <a:endParaRPr lang="en-US" sz="2000" b="1" u="sng" baseline="0">
                <a:solidFill>
                  <a:schemeClr val="accent3">
                    <a:lumMod val="50000"/>
                  </a:schemeClr>
                </a:solidFill>
                <a:latin typeface="Lucida Bright" panose="02040602050505020304" pitchFamily="18" charset="0"/>
              </a:endParaRPr>
            </a:p>
            <a:p>
              <a:r>
                <a:rPr lang="en-US" sz="2000" baseline="0">
                  <a:latin typeface="Lucida Bright" panose="02040602050505020304" pitchFamily="18" charset="0"/>
                </a:rPr>
                <a:t>α = 0.1    (1-0.1 = 0.9)  </a:t>
              </a:r>
            </a:p>
            <a:p>
              <a:endParaRPr lang="en-US" sz="2000" b="1" baseline="0">
                <a:solidFill>
                  <a:schemeClr val="accent3">
                    <a:lumMod val="75000"/>
                  </a:schemeClr>
                </a:solidFill>
                <a:latin typeface="Lucida Bright" panose="02040602050505020304" pitchFamily="18" charset="0"/>
              </a:endParaRPr>
            </a:p>
            <a:p>
              <a:r>
                <a:rPr lang="en-US" sz="2000" b="1" u="sng" baseline="0">
                  <a:solidFill>
                    <a:srgbClr val="C00000"/>
                  </a:solidFill>
                  <a:latin typeface="Lucida Bright" panose="02040602050505020304" pitchFamily="18" charset="0"/>
                </a:rPr>
                <a:t>Step 4. Construct the rejection region:</a:t>
              </a:r>
            </a:p>
            <a:p>
              <a:endParaRPr lang="en-US" sz="2000" b="1" baseline="0">
                <a:latin typeface="Lucida Bright" panose="02040602050505020304" pitchFamily="18" charset="0"/>
              </a:endParaRPr>
            </a:p>
            <a:p>
              <a:r>
                <a:rPr lang="en-US" sz="2000" baseline="0">
                  <a:latin typeface="Lucida Bright" panose="02040602050505020304" pitchFamily="18" charset="0"/>
                </a:rPr>
                <a:t>Because the sample size is large, the critical value can be approximated using a z-value from the standard normal distribution for one tailed test.</a:t>
              </a:r>
            </a:p>
            <a:p>
              <a:r>
                <a:rPr lang="en-US" sz="2000" baseline="0">
                  <a:latin typeface="Lucida Bright" panose="02040602050505020304" pitchFamily="18" charset="0"/>
                </a:rPr>
                <a:t>z = </a:t>
              </a:r>
              <a:r>
                <a:rPr lang="en-US" sz="2000" b="1" baseline="0">
                  <a:solidFill>
                    <a:srgbClr val="FF0000"/>
                  </a:solidFill>
                  <a:latin typeface="Lucida Bright" panose="02040602050505020304" pitchFamily="18" charset="0"/>
                </a:rPr>
                <a:t>1.2816</a:t>
              </a:r>
            </a:p>
            <a:p>
              <a:endParaRPr lang="en-US" sz="2000" b="1" u="sng" baseline="0">
                <a:solidFill>
                  <a:schemeClr val="accent3">
                    <a:lumMod val="50000"/>
                  </a:schemeClr>
                </a:solidFill>
                <a:latin typeface="Lucida Bright" panose="02040602050505020304" pitchFamily="18" charset="0"/>
              </a:endParaRPr>
            </a:p>
            <a:p>
              <a:r>
                <a:rPr lang="en-US" sz="2000" b="1" u="sng" baseline="0">
                  <a:solidFill>
                    <a:srgbClr val="C00000"/>
                  </a:solidFill>
                  <a:latin typeface="Lucida Bright" panose="02040602050505020304" pitchFamily="18" charset="0"/>
                </a:rPr>
                <a:t>Step 5. Compute the test statistics:</a:t>
              </a:r>
            </a:p>
            <a:p>
              <a:endParaRPr lang="en-US" sz="2000" b="0"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z = (</a:t>
              </a:r>
              <a14:m>
                <m:oMath xmlns:m="http://schemas.openxmlformats.org/officeDocument/2006/math">
                  <m:acc>
                    <m:accPr>
                      <m:chr m:val="̅"/>
                      <m:ctrlPr>
                        <a:rPr lang="en-US" sz="2000" b="0" i="1" baseline="0">
                          <a:solidFill>
                            <a:schemeClr val="tx1"/>
                          </a:solidFill>
                          <a:latin typeface="Cambria Math" panose="02040503050406030204" pitchFamily="18" charset="0"/>
                        </a:rPr>
                      </m:ctrlPr>
                    </m:accPr>
                    <m:e>
                      <m:r>
                        <a:rPr lang="en-US" sz="2000" b="0" i="1" baseline="0">
                          <a:solidFill>
                            <a:schemeClr val="tx1"/>
                          </a:solidFill>
                          <a:latin typeface="Cambria Math" panose="02040503050406030204" pitchFamily="18" charset="0"/>
                        </a:rPr>
                        <m:t>𝑋</m:t>
                      </m:r>
                    </m:e>
                  </m:acc>
                </m:oMath>
              </a14:m>
              <a:r>
                <a:rPr lang="en-US" sz="2000" b="0" baseline="0">
                  <a:solidFill>
                    <a:schemeClr val="tx1"/>
                  </a:solidFill>
                  <a:latin typeface="Lucida Bright" panose="02040602050505020304" pitchFamily="18" charset="0"/>
                </a:rPr>
                <a:t>-µ)/(s/</a:t>
              </a:r>
              <a14:m>
                <m:oMath xmlns:m="http://schemas.openxmlformats.org/officeDocument/2006/math">
                  <m:rad>
                    <m:radPr>
                      <m:degHide m:val="on"/>
                      <m:ctrlPr>
                        <a:rPr lang="en-US" sz="2000" b="0" i="1" baseline="0">
                          <a:solidFill>
                            <a:schemeClr val="tx1"/>
                          </a:solidFill>
                          <a:latin typeface="Cambria Math" panose="02040503050406030204" pitchFamily="18" charset="0"/>
                        </a:rPr>
                      </m:ctrlPr>
                    </m:radPr>
                    <m:deg/>
                    <m:e>
                      <m:r>
                        <a:rPr lang="en-US" sz="2000" b="0" i="1" baseline="0">
                          <a:solidFill>
                            <a:schemeClr val="tx1"/>
                          </a:solidFill>
                          <a:latin typeface="Cambria Math" panose="02040503050406030204" pitchFamily="18" charset="0"/>
                        </a:rPr>
                        <m:t>𝑛</m:t>
                      </m:r>
                    </m:e>
                  </m:rad>
                </m:oMath>
              </a14:m>
              <a:r>
                <a:rPr lang="en-US" sz="2000" b="0" baseline="0">
                  <a:solidFill>
                    <a:schemeClr val="tx1"/>
                  </a:solidFill>
                  <a:latin typeface="Lucida Bright" panose="02040602050505020304" pitchFamily="18" charset="0"/>
                </a:rPr>
                <a:t>) = </a:t>
              </a:r>
              <a:r>
                <a:rPr lang="en-US" sz="2000" b="1" baseline="0">
                  <a:solidFill>
                    <a:srgbClr val="FF0000"/>
                  </a:solidFill>
                  <a:latin typeface="Lucida Bright" panose="02040602050505020304" pitchFamily="18" charset="0"/>
                </a:rPr>
                <a:t>1.3333</a:t>
              </a:r>
            </a:p>
            <a:p>
              <a:endParaRPr lang="en-US" sz="2000" b="1" baseline="0">
                <a:solidFill>
                  <a:schemeClr val="accent3">
                    <a:lumMod val="75000"/>
                  </a:schemeClr>
                </a:solidFill>
                <a:latin typeface="Lucida Bright" panose="02040602050505020304" pitchFamily="18" charset="0"/>
              </a:endParaRPr>
            </a:p>
            <a:p>
              <a:r>
                <a:rPr lang="en-US" sz="2000" b="1" u="sng" baseline="0">
                  <a:solidFill>
                    <a:srgbClr val="C00000"/>
                  </a:solidFill>
                  <a:latin typeface="Lucida Bright" panose="02040602050505020304" pitchFamily="18" charset="0"/>
                </a:rPr>
                <a:t>Step 6. Reach a decision:</a:t>
              </a:r>
            </a:p>
            <a:p>
              <a:endParaRPr lang="en-US" sz="2000" b="1"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Because z = 1.3333 &gt; 1.2816, we  accept the Ha hypothesis and reject the Ho hypothesis.</a:t>
              </a:r>
            </a:p>
            <a:p>
              <a:pPr fontAlgn="base"/>
              <a:endParaRPr lang="en-US" sz="1800" b="1" baseline="0">
                <a:solidFill>
                  <a:srgbClr val="C00000"/>
                </a:solidFill>
                <a:latin typeface="Lucida Bright" panose="02040602050505020304" pitchFamily="18" charset="0"/>
                <a:ea typeface="+mn-ea"/>
                <a:cs typeface="+mn-cs"/>
              </a:endParaRPr>
            </a:p>
            <a:p>
              <a:r>
                <a:rPr lang="en-US" sz="2000" b="1" u="sng" baseline="0">
                  <a:solidFill>
                    <a:srgbClr val="C00000"/>
                  </a:solidFill>
                  <a:latin typeface="Lucida Bright" panose="02040602050505020304" pitchFamily="18" charset="0"/>
                  <a:ea typeface="+mn-ea"/>
                  <a:cs typeface="+mn-cs"/>
                </a:rPr>
                <a:t>Step 7. Draw a conclusion:</a:t>
              </a:r>
            </a:p>
            <a:p>
              <a:endParaRPr lang="en-US" sz="2000" b="1" baseline="0">
                <a:solidFill>
                  <a:schemeClr val="dk1"/>
                </a:solidFill>
                <a:latin typeface="Lucida Bright" panose="02040602050505020304" pitchFamily="18" charset="0"/>
                <a:ea typeface="+mn-ea"/>
                <a:cs typeface="+mn-cs"/>
              </a:endParaRPr>
            </a:p>
            <a:p>
              <a:r>
                <a:rPr lang="en-US" sz="2000" b="0" baseline="0">
                  <a:solidFill>
                    <a:schemeClr val="dk1"/>
                  </a:solidFill>
                  <a:latin typeface="Lucida Bright" panose="02040602050505020304" pitchFamily="18" charset="0"/>
                  <a:ea typeface="+mn-ea"/>
                  <a:cs typeface="+mn-cs"/>
                </a:rPr>
                <a:t>Conclude that the new bulb does have a higher mean life than the original.</a:t>
              </a:r>
              <a:endParaRPr lang="en-US" sz="2000" b="0">
                <a:latin typeface="Lucida Bright" panose="02040602050505020304" pitchFamily="18" charset="0"/>
              </a:endParaRPr>
            </a:p>
          </xdr:txBody>
        </xdr:sp>
      </mc:Choice>
      <mc:Fallback xmlns="">
        <xdr:sp macro="" textlink="">
          <xdr:nvSpPr>
            <xdr:cNvPr id="7" name="TextBox 6">
              <a:extLst>
                <a:ext uri="{FF2B5EF4-FFF2-40B4-BE49-F238E27FC236}">
                  <a16:creationId xmlns:a16="http://schemas.microsoft.com/office/drawing/2014/main" id="{00000000-0008-0000-0600-000007000000}"/>
                </a:ext>
              </a:extLst>
            </xdr:cNvPr>
            <xdr:cNvSpPr txBox="1"/>
          </xdr:nvSpPr>
          <xdr:spPr>
            <a:xfrm>
              <a:off x="285749" y="10042071"/>
              <a:ext cx="8980716" cy="114436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u="sng">
                  <a:solidFill>
                    <a:srgbClr val="C00000"/>
                  </a:solidFill>
                  <a:latin typeface="Lucida Bright" panose="02040602050505020304" pitchFamily="18" charset="0"/>
                </a:rPr>
                <a:t>Step 1. Specify the population value of interest</a:t>
              </a:r>
              <a:r>
                <a:rPr lang="en-US" sz="2000" u="sng">
                  <a:solidFill>
                    <a:srgbClr val="C00000"/>
                  </a:solidFill>
                  <a:latin typeface="Lucida Bright" panose="02040602050505020304" pitchFamily="18" charset="0"/>
                </a:rPr>
                <a:t>:</a:t>
              </a:r>
            </a:p>
            <a:p>
              <a:endParaRPr lang="en-US" sz="2000">
                <a:latin typeface="Lucida Bright" panose="02040602050505020304" pitchFamily="18" charset="0"/>
              </a:endParaRPr>
            </a:p>
            <a:p>
              <a:r>
                <a:rPr lang="en-US" sz="2000">
                  <a:latin typeface="Lucida Bright" panose="02040602050505020304" pitchFamily="18" charset="0"/>
                </a:rPr>
                <a:t>The company is interested in the mean life of the bulb.</a:t>
              </a:r>
            </a:p>
            <a:p>
              <a:endParaRPr lang="en-US" sz="2000" b="1" u="sng">
                <a:solidFill>
                  <a:schemeClr val="accent3">
                    <a:lumMod val="50000"/>
                  </a:schemeClr>
                </a:solidFill>
                <a:latin typeface="Lucida Bright" panose="02040602050505020304" pitchFamily="18" charset="0"/>
              </a:endParaRPr>
            </a:p>
            <a:p>
              <a:r>
                <a:rPr lang="en-US" sz="2000" b="1" u="sng">
                  <a:solidFill>
                    <a:srgbClr val="C00000"/>
                  </a:solidFill>
                  <a:latin typeface="Lucida Bright" panose="02040602050505020304" pitchFamily="18" charset="0"/>
                </a:rPr>
                <a:t>Step</a:t>
              </a:r>
              <a:r>
                <a:rPr lang="en-US" sz="2000" b="1" u="sng" baseline="0">
                  <a:solidFill>
                    <a:srgbClr val="C00000"/>
                  </a:solidFill>
                  <a:latin typeface="Lucida Bright" panose="02040602050505020304" pitchFamily="18" charset="0"/>
                </a:rPr>
                <a:t> 2. Formulate the Ho and Ha:</a:t>
              </a:r>
            </a:p>
            <a:p>
              <a:endParaRPr lang="en-US" sz="2000" b="1" baseline="0">
                <a:latin typeface="Lucida Bright" panose="02040602050505020304" pitchFamily="18" charset="0"/>
              </a:endParaRPr>
            </a:p>
            <a:p>
              <a:r>
                <a:rPr lang="en-US" sz="2000" baseline="0">
                  <a:latin typeface="Lucida Bright" panose="02040602050505020304" pitchFamily="18" charset="0"/>
                </a:rPr>
                <a:t>The company claimed the mean will exceed 700 hours. This is the research hypothesis.</a:t>
              </a:r>
            </a:p>
            <a:p>
              <a:endParaRPr lang="en-US" sz="2000" baseline="0">
                <a:latin typeface="Lucida Bright" panose="02040602050505020304" pitchFamily="18" charset="0"/>
              </a:endParaRPr>
            </a:p>
            <a:p>
              <a:r>
                <a:rPr lang="en-US" sz="2000" baseline="0">
                  <a:latin typeface="Lucida Bright" panose="02040602050505020304" pitchFamily="18" charset="0"/>
                </a:rPr>
                <a:t>Ho: µ ≤ 700 hours</a:t>
              </a:r>
            </a:p>
            <a:p>
              <a:r>
                <a:rPr lang="en-US" sz="2000" baseline="0">
                  <a:latin typeface="Lucida Bright" panose="02040602050505020304" pitchFamily="18" charset="0"/>
                </a:rPr>
                <a:t>Ha: µ &gt; 700 hours</a:t>
              </a:r>
            </a:p>
            <a:p>
              <a:endParaRPr lang="en-US" sz="2000" b="1" u="sng" baseline="0">
                <a:solidFill>
                  <a:srgbClr val="C00000"/>
                </a:solidFill>
                <a:latin typeface="Lucida Bright" panose="02040602050505020304" pitchFamily="18" charset="0"/>
              </a:endParaRPr>
            </a:p>
            <a:p>
              <a:r>
                <a:rPr lang="en-US" sz="2000" b="1" u="sng" baseline="0">
                  <a:solidFill>
                    <a:srgbClr val="C00000"/>
                  </a:solidFill>
                  <a:latin typeface="Lucida Bright" panose="02040602050505020304" pitchFamily="18" charset="0"/>
                </a:rPr>
                <a:t>Step 3. Specify the desired level of significance:</a:t>
              </a:r>
            </a:p>
            <a:p>
              <a:endParaRPr lang="en-US" sz="2000" b="1" u="sng" baseline="0">
                <a:solidFill>
                  <a:schemeClr val="accent3">
                    <a:lumMod val="50000"/>
                  </a:schemeClr>
                </a:solidFill>
                <a:latin typeface="Lucida Bright" panose="02040602050505020304" pitchFamily="18" charset="0"/>
              </a:endParaRPr>
            </a:p>
            <a:p>
              <a:r>
                <a:rPr lang="en-US" sz="2000" baseline="0">
                  <a:latin typeface="Lucida Bright" panose="02040602050505020304" pitchFamily="18" charset="0"/>
                </a:rPr>
                <a:t>α = 0.1    (1-0.1 = 0.9)  </a:t>
              </a:r>
            </a:p>
            <a:p>
              <a:endParaRPr lang="en-US" sz="2000" b="1" baseline="0">
                <a:solidFill>
                  <a:schemeClr val="accent3">
                    <a:lumMod val="75000"/>
                  </a:schemeClr>
                </a:solidFill>
                <a:latin typeface="Lucida Bright" panose="02040602050505020304" pitchFamily="18" charset="0"/>
              </a:endParaRPr>
            </a:p>
            <a:p>
              <a:r>
                <a:rPr lang="en-US" sz="2000" b="1" u="sng" baseline="0">
                  <a:solidFill>
                    <a:srgbClr val="C00000"/>
                  </a:solidFill>
                  <a:latin typeface="Lucida Bright" panose="02040602050505020304" pitchFamily="18" charset="0"/>
                </a:rPr>
                <a:t>Step 4. Construct the rejection region:</a:t>
              </a:r>
            </a:p>
            <a:p>
              <a:endParaRPr lang="en-US" sz="2000" b="1" baseline="0">
                <a:latin typeface="Lucida Bright" panose="02040602050505020304" pitchFamily="18" charset="0"/>
              </a:endParaRPr>
            </a:p>
            <a:p>
              <a:r>
                <a:rPr lang="en-US" sz="2000" baseline="0">
                  <a:latin typeface="Lucida Bright" panose="02040602050505020304" pitchFamily="18" charset="0"/>
                </a:rPr>
                <a:t>Because the sample size is large, the critical value can be approximated using a z-value from the standard normal distribution for one tailed test.</a:t>
              </a:r>
            </a:p>
            <a:p>
              <a:r>
                <a:rPr lang="en-US" sz="2000" baseline="0">
                  <a:latin typeface="Lucida Bright" panose="02040602050505020304" pitchFamily="18" charset="0"/>
                </a:rPr>
                <a:t>z = </a:t>
              </a:r>
              <a:r>
                <a:rPr lang="en-US" sz="2000" b="1" baseline="0">
                  <a:solidFill>
                    <a:srgbClr val="FF0000"/>
                  </a:solidFill>
                  <a:latin typeface="Lucida Bright" panose="02040602050505020304" pitchFamily="18" charset="0"/>
                </a:rPr>
                <a:t>1.2816</a:t>
              </a:r>
            </a:p>
            <a:p>
              <a:endParaRPr lang="en-US" sz="2000" b="1" u="sng" baseline="0">
                <a:solidFill>
                  <a:schemeClr val="accent3">
                    <a:lumMod val="50000"/>
                  </a:schemeClr>
                </a:solidFill>
                <a:latin typeface="Lucida Bright" panose="02040602050505020304" pitchFamily="18" charset="0"/>
              </a:endParaRPr>
            </a:p>
            <a:p>
              <a:r>
                <a:rPr lang="en-US" sz="2000" b="1" u="sng" baseline="0">
                  <a:solidFill>
                    <a:srgbClr val="C00000"/>
                  </a:solidFill>
                  <a:latin typeface="Lucida Bright" panose="02040602050505020304" pitchFamily="18" charset="0"/>
                </a:rPr>
                <a:t>Step 5. Compute the test statistics:</a:t>
              </a:r>
            </a:p>
            <a:p>
              <a:endParaRPr lang="en-US" sz="2000" b="0"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z = (</a:t>
              </a:r>
              <a:r>
                <a:rPr lang="en-US" sz="2000" b="0" i="0" baseline="0">
                  <a:solidFill>
                    <a:schemeClr val="tx1"/>
                  </a:solidFill>
                  <a:latin typeface="Cambria Math" panose="02040503050406030204" pitchFamily="18" charset="0"/>
                </a:rPr>
                <a:t>𝑋 ̅</a:t>
              </a:r>
              <a:r>
                <a:rPr lang="en-US" sz="2000" b="0" baseline="0">
                  <a:solidFill>
                    <a:schemeClr val="tx1"/>
                  </a:solidFill>
                  <a:latin typeface="Lucida Bright" panose="02040602050505020304" pitchFamily="18" charset="0"/>
                </a:rPr>
                <a:t>-µ)/(s/</a:t>
              </a:r>
              <a:r>
                <a:rPr lang="en-US" sz="2000" b="0" i="0" baseline="0">
                  <a:solidFill>
                    <a:schemeClr val="tx1"/>
                  </a:solidFill>
                  <a:latin typeface="Cambria Math" panose="02040503050406030204" pitchFamily="18" charset="0"/>
                </a:rPr>
                <a:t>√𝑛</a:t>
              </a:r>
              <a:r>
                <a:rPr lang="en-US" sz="2000" b="0" baseline="0">
                  <a:solidFill>
                    <a:schemeClr val="tx1"/>
                  </a:solidFill>
                  <a:latin typeface="Lucida Bright" panose="02040602050505020304" pitchFamily="18" charset="0"/>
                </a:rPr>
                <a:t>) = </a:t>
              </a:r>
              <a:r>
                <a:rPr lang="en-US" sz="2000" b="1" baseline="0">
                  <a:solidFill>
                    <a:srgbClr val="FF0000"/>
                  </a:solidFill>
                  <a:latin typeface="Lucida Bright" panose="02040602050505020304" pitchFamily="18" charset="0"/>
                </a:rPr>
                <a:t>1.3333</a:t>
              </a:r>
            </a:p>
            <a:p>
              <a:endParaRPr lang="en-US" sz="2000" b="1" baseline="0">
                <a:solidFill>
                  <a:schemeClr val="accent3">
                    <a:lumMod val="75000"/>
                  </a:schemeClr>
                </a:solidFill>
                <a:latin typeface="Lucida Bright" panose="02040602050505020304" pitchFamily="18" charset="0"/>
              </a:endParaRPr>
            </a:p>
            <a:p>
              <a:r>
                <a:rPr lang="en-US" sz="2000" b="1" u="sng" baseline="0">
                  <a:solidFill>
                    <a:srgbClr val="C00000"/>
                  </a:solidFill>
                  <a:latin typeface="Lucida Bright" panose="02040602050505020304" pitchFamily="18" charset="0"/>
                </a:rPr>
                <a:t>Step 6. Reach a decision:</a:t>
              </a:r>
            </a:p>
            <a:p>
              <a:endParaRPr lang="en-US" sz="2000" b="1"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Because z = 1.3333 &gt; 1.2816, we  accept the Ha hypothesis and reject the Ho hypothesis.</a:t>
              </a:r>
            </a:p>
            <a:p>
              <a:pPr fontAlgn="base"/>
              <a:endParaRPr lang="en-US" sz="1800" b="1" baseline="0">
                <a:solidFill>
                  <a:srgbClr val="C00000"/>
                </a:solidFill>
                <a:latin typeface="Lucida Bright" panose="02040602050505020304" pitchFamily="18" charset="0"/>
                <a:ea typeface="+mn-ea"/>
                <a:cs typeface="+mn-cs"/>
              </a:endParaRPr>
            </a:p>
            <a:p>
              <a:r>
                <a:rPr lang="en-US" sz="2000" b="1" u="sng" baseline="0">
                  <a:solidFill>
                    <a:srgbClr val="C00000"/>
                  </a:solidFill>
                  <a:latin typeface="Lucida Bright" panose="02040602050505020304" pitchFamily="18" charset="0"/>
                  <a:ea typeface="+mn-ea"/>
                  <a:cs typeface="+mn-cs"/>
                </a:rPr>
                <a:t>Step 7. Draw a conclusion:</a:t>
              </a:r>
            </a:p>
            <a:p>
              <a:endParaRPr lang="en-US" sz="2000" b="1" baseline="0">
                <a:solidFill>
                  <a:schemeClr val="dk1"/>
                </a:solidFill>
                <a:latin typeface="Lucida Bright" panose="02040602050505020304" pitchFamily="18" charset="0"/>
                <a:ea typeface="+mn-ea"/>
                <a:cs typeface="+mn-cs"/>
              </a:endParaRPr>
            </a:p>
            <a:p>
              <a:r>
                <a:rPr lang="en-US" sz="2000" b="0" baseline="0">
                  <a:solidFill>
                    <a:schemeClr val="dk1"/>
                  </a:solidFill>
                  <a:latin typeface="Lucida Bright" panose="02040602050505020304" pitchFamily="18" charset="0"/>
                  <a:ea typeface="+mn-ea"/>
                  <a:cs typeface="+mn-cs"/>
                </a:rPr>
                <a:t>Conclude that the new bulb does have a higher mean life than the original.</a:t>
              </a:r>
              <a:endParaRPr lang="en-US" sz="2000" b="0">
                <a:latin typeface="Lucida Bright" panose="02040602050505020304" pitchFamily="18" charset="0"/>
              </a:endParaRPr>
            </a:p>
          </xdr:txBody>
        </xdr:sp>
      </mc:Fallback>
    </mc:AlternateContent>
    <xdr:clientData/>
  </xdr:twoCellAnchor>
  <xdr:twoCellAnchor>
    <xdr:from>
      <xdr:col>13</xdr:col>
      <xdr:colOff>408214</xdr:colOff>
      <xdr:row>96</xdr:row>
      <xdr:rowOff>149677</xdr:rowOff>
    </xdr:from>
    <xdr:to>
      <xdr:col>14</xdr:col>
      <xdr:colOff>95249</xdr:colOff>
      <xdr:row>97</xdr:row>
      <xdr:rowOff>244928</xdr:rowOff>
    </xdr:to>
    <xdr:sp macro="" textlink="">
      <xdr:nvSpPr>
        <xdr:cNvPr id="10" name="5-Point Star 9">
          <a:extLst>
            <a:ext uri="{FF2B5EF4-FFF2-40B4-BE49-F238E27FC236}">
              <a16:creationId xmlns:a16="http://schemas.microsoft.com/office/drawing/2014/main" id="{00000000-0008-0000-0600-00000A000000}"/>
            </a:ext>
          </a:extLst>
        </xdr:cNvPr>
        <xdr:cNvSpPr/>
      </xdr:nvSpPr>
      <xdr:spPr>
        <a:xfrm>
          <a:off x="13022035" y="13906498"/>
          <a:ext cx="272143" cy="435430"/>
        </a:xfrm>
        <a:prstGeom prst="star5">
          <a:avLst/>
        </a:prstGeom>
        <a:solidFill>
          <a:schemeClr val="accent3">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478970</xdr:colOff>
      <xdr:row>96</xdr:row>
      <xdr:rowOff>184150</xdr:rowOff>
    </xdr:from>
    <xdr:to>
      <xdr:col>17</xdr:col>
      <xdr:colOff>166006</xdr:colOff>
      <xdr:row>97</xdr:row>
      <xdr:rowOff>279401</xdr:rowOff>
    </xdr:to>
    <xdr:sp macro="" textlink="">
      <xdr:nvSpPr>
        <xdr:cNvPr id="11" name="5-Point Star 10">
          <a:extLst>
            <a:ext uri="{FF2B5EF4-FFF2-40B4-BE49-F238E27FC236}">
              <a16:creationId xmlns:a16="http://schemas.microsoft.com/office/drawing/2014/main" id="{00000000-0008-0000-0600-00000B000000}"/>
            </a:ext>
          </a:extLst>
        </xdr:cNvPr>
        <xdr:cNvSpPr/>
      </xdr:nvSpPr>
      <xdr:spPr>
        <a:xfrm>
          <a:off x="12562113" y="16063686"/>
          <a:ext cx="272143" cy="435429"/>
        </a:xfrm>
        <a:prstGeom prst="star5">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 </a:t>
          </a:r>
        </a:p>
      </xdr:txBody>
    </xdr:sp>
    <xdr:clientData/>
  </xdr:twoCellAnchor>
  <xdr:twoCellAnchor editAs="oneCell">
    <xdr:from>
      <xdr:col>8</xdr:col>
      <xdr:colOff>492578</xdr:colOff>
      <xdr:row>20</xdr:row>
      <xdr:rowOff>54428</xdr:rowOff>
    </xdr:from>
    <xdr:to>
      <xdr:col>22</xdr:col>
      <xdr:colOff>328912</xdr:colOff>
      <xdr:row>47</xdr:row>
      <xdr:rowOff>176892</xdr:rowOff>
    </xdr:to>
    <xdr:pic>
      <xdr:nvPicPr>
        <xdr:cNvPr id="14" name="Picture 13" descr="Related image">
          <a:extLst>
            <a:ext uri="{FF2B5EF4-FFF2-40B4-BE49-F238E27FC236}">
              <a16:creationId xmlns:a16="http://schemas.microsoft.com/office/drawing/2014/main" id="{00000000-0008-0000-06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073492" y="3755571"/>
          <a:ext cx="8370734" cy="51190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451758</xdr:colOff>
      <xdr:row>96</xdr:row>
      <xdr:rowOff>193221</xdr:rowOff>
    </xdr:from>
    <xdr:to>
      <xdr:col>10</xdr:col>
      <xdr:colOff>138794</xdr:colOff>
      <xdr:row>97</xdr:row>
      <xdr:rowOff>288472</xdr:rowOff>
    </xdr:to>
    <xdr:sp macro="" textlink="">
      <xdr:nvSpPr>
        <xdr:cNvPr id="17" name="5-Point Star 9">
          <a:extLst>
            <a:ext uri="{FF2B5EF4-FFF2-40B4-BE49-F238E27FC236}">
              <a16:creationId xmlns:a16="http://schemas.microsoft.com/office/drawing/2014/main" id="{00000000-0008-0000-0600-000011000000}"/>
            </a:ext>
          </a:extLst>
        </xdr:cNvPr>
        <xdr:cNvSpPr/>
      </xdr:nvSpPr>
      <xdr:spPr>
        <a:xfrm>
          <a:off x="10725151" y="16072757"/>
          <a:ext cx="272143" cy="435429"/>
        </a:xfrm>
        <a:prstGeom prst="star5">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6804</xdr:colOff>
      <xdr:row>93</xdr:row>
      <xdr:rowOff>54428</xdr:rowOff>
    </xdr:from>
    <xdr:to>
      <xdr:col>11</xdr:col>
      <xdr:colOff>231321</xdr:colOff>
      <xdr:row>96</xdr:row>
      <xdr:rowOff>68035</xdr:rowOff>
    </xdr:to>
    <xdr:sp macro="" textlink="">
      <xdr:nvSpPr>
        <xdr:cNvPr id="12" name="TextBox 11">
          <a:extLst>
            <a:ext uri="{FF2B5EF4-FFF2-40B4-BE49-F238E27FC236}">
              <a16:creationId xmlns:a16="http://schemas.microsoft.com/office/drawing/2014/main" id="{00000000-0008-0000-0600-00000C000000}"/>
            </a:ext>
          </a:extLst>
        </xdr:cNvPr>
        <xdr:cNvSpPr txBox="1"/>
      </xdr:nvSpPr>
      <xdr:spPr>
        <a:xfrm>
          <a:off x="10865304" y="18981964"/>
          <a:ext cx="1394731" cy="58510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Mean</a:t>
          </a:r>
        </a:p>
      </xdr:txBody>
    </xdr:sp>
    <xdr:clientData/>
  </xdr:twoCellAnchor>
  <xdr:twoCellAnchor>
    <xdr:from>
      <xdr:col>12</xdr:col>
      <xdr:colOff>503463</xdr:colOff>
      <xdr:row>93</xdr:row>
      <xdr:rowOff>29935</xdr:rowOff>
    </xdr:from>
    <xdr:to>
      <xdr:col>14</xdr:col>
      <xdr:colOff>530677</xdr:colOff>
      <xdr:row>96</xdr:row>
      <xdr:rowOff>43542</xdr:rowOff>
    </xdr:to>
    <xdr:sp macro="" textlink="">
      <xdr:nvSpPr>
        <xdr:cNvPr id="19" name="TextBox 18">
          <a:extLst>
            <a:ext uri="{FF2B5EF4-FFF2-40B4-BE49-F238E27FC236}">
              <a16:creationId xmlns:a16="http://schemas.microsoft.com/office/drawing/2014/main" id="{00000000-0008-0000-0600-000013000000}"/>
            </a:ext>
          </a:extLst>
        </xdr:cNvPr>
        <xdr:cNvSpPr txBox="1"/>
      </xdr:nvSpPr>
      <xdr:spPr>
        <a:xfrm>
          <a:off x="13522777" y="19254106"/>
          <a:ext cx="1246414" cy="568779"/>
        </a:xfrm>
        <a:prstGeom prst="rect">
          <a:avLst/>
        </a:prstGeom>
        <a:solidFill>
          <a:schemeClr val="accent3">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solidFill>
                <a:srgbClr val="FFFF00"/>
              </a:solidFill>
              <a:latin typeface="Lucida Bright" panose="02040602050505020304" pitchFamily="18" charset="0"/>
            </a:rPr>
            <a:t>Critical</a:t>
          </a:r>
          <a:r>
            <a:rPr lang="en-US" sz="1800" baseline="0">
              <a:solidFill>
                <a:srgbClr val="FFFF00"/>
              </a:solidFill>
              <a:latin typeface="Lucida Bright" panose="02040602050505020304" pitchFamily="18" charset="0"/>
            </a:rPr>
            <a:t> Value</a:t>
          </a:r>
          <a:endParaRPr lang="en-US" sz="1800">
            <a:solidFill>
              <a:srgbClr val="FFFF00"/>
            </a:solidFill>
            <a:latin typeface="Lucida Bright" panose="02040602050505020304" pitchFamily="18" charset="0"/>
          </a:endParaRPr>
        </a:p>
      </xdr:txBody>
    </xdr:sp>
    <xdr:clientData/>
  </xdr:twoCellAnchor>
  <xdr:twoCellAnchor>
    <xdr:from>
      <xdr:col>15</xdr:col>
      <xdr:colOff>288471</xdr:colOff>
      <xdr:row>93</xdr:row>
      <xdr:rowOff>38100</xdr:rowOff>
    </xdr:from>
    <xdr:to>
      <xdr:col>18</xdr:col>
      <xdr:colOff>217715</xdr:colOff>
      <xdr:row>96</xdr:row>
      <xdr:rowOff>38099</xdr:rowOff>
    </xdr:to>
    <xdr:sp macro="" textlink="">
      <xdr:nvSpPr>
        <xdr:cNvPr id="20" name="TextBox 19">
          <a:extLst>
            <a:ext uri="{FF2B5EF4-FFF2-40B4-BE49-F238E27FC236}">
              <a16:creationId xmlns:a16="http://schemas.microsoft.com/office/drawing/2014/main" id="{00000000-0008-0000-0600-000014000000}"/>
            </a:ext>
          </a:extLst>
        </xdr:cNvPr>
        <xdr:cNvSpPr txBox="1"/>
      </xdr:nvSpPr>
      <xdr:spPr>
        <a:xfrm>
          <a:off x="15136585" y="19262271"/>
          <a:ext cx="1758044" cy="555171"/>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a:solidFill>
                <a:srgbClr val="FFFF00"/>
              </a:solidFill>
              <a:latin typeface="Lucida Bright" panose="02040602050505020304" pitchFamily="18" charset="0"/>
            </a:rPr>
            <a:t>Test Statistic</a:t>
          </a:r>
        </a:p>
      </xdr:txBody>
    </xdr:sp>
    <xdr:clientData/>
  </xdr:twoCellAnchor>
  <xdr:twoCellAnchor>
    <xdr:from>
      <xdr:col>15</xdr:col>
      <xdr:colOff>122464</xdr:colOff>
      <xdr:row>52</xdr:row>
      <xdr:rowOff>27214</xdr:rowOff>
    </xdr:from>
    <xdr:to>
      <xdr:col>20</xdr:col>
      <xdr:colOff>68035</xdr:colOff>
      <xdr:row>55</xdr:row>
      <xdr:rowOff>163285</xdr:rowOff>
    </xdr:to>
    <xdr:sp macro="" textlink="">
      <xdr:nvSpPr>
        <xdr:cNvPr id="21" name="TextBox 20">
          <a:extLst>
            <a:ext uri="{FF2B5EF4-FFF2-40B4-BE49-F238E27FC236}">
              <a16:creationId xmlns:a16="http://schemas.microsoft.com/office/drawing/2014/main" id="{00000000-0008-0000-0600-000015000000}"/>
            </a:ext>
          </a:extLst>
        </xdr:cNvPr>
        <xdr:cNvSpPr txBox="1"/>
      </xdr:nvSpPr>
      <xdr:spPr>
        <a:xfrm>
          <a:off x="14491607" y="9933214"/>
          <a:ext cx="2871107" cy="7075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NORMS.INV(0.9)</a:t>
          </a:r>
        </a:p>
      </xdr:txBody>
    </xdr:sp>
    <xdr:clientData/>
  </xdr:twoCellAnchor>
  <xdr:twoCellAnchor>
    <xdr:from>
      <xdr:col>9</xdr:col>
      <xdr:colOff>478972</xdr:colOff>
      <xdr:row>48</xdr:row>
      <xdr:rowOff>138793</xdr:rowOff>
    </xdr:from>
    <xdr:to>
      <xdr:col>14</xdr:col>
      <xdr:colOff>476250</xdr:colOff>
      <xdr:row>51</xdr:row>
      <xdr:rowOff>43542</xdr:rowOff>
    </xdr:to>
    <xdr:sp macro="" textlink="">
      <xdr:nvSpPr>
        <xdr:cNvPr id="23" name="TextBox 22">
          <a:extLst>
            <a:ext uri="{FF2B5EF4-FFF2-40B4-BE49-F238E27FC236}">
              <a16:creationId xmlns:a16="http://schemas.microsoft.com/office/drawing/2014/main" id="{00000000-0008-0000-0600-000017000000}"/>
            </a:ext>
          </a:extLst>
        </xdr:cNvPr>
        <xdr:cNvSpPr txBox="1"/>
      </xdr:nvSpPr>
      <xdr:spPr>
        <a:xfrm>
          <a:off x="11337472" y="9282793"/>
          <a:ext cx="2922814" cy="476249"/>
        </a:xfrm>
        <a:prstGeom prst="rect">
          <a:avLst/>
        </a:prstGeom>
        <a:solidFill>
          <a:schemeClr val="accent4">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Step</a:t>
          </a:r>
          <a:r>
            <a:rPr lang="en-US" sz="1800" baseline="0">
              <a:latin typeface="Lucida Bright" panose="02040602050505020304" pitchFamily="18" charset="0"/>
            </a:rPr>
            <a:t> 4:</a:t>
          </a:r>
          <a:endParaRPr lang="en-US" sz="1800">
            <a:latin typeface="Lucida Bright" panose="02040602050505020304" pitchFamily="18" charset="0"/>
          </a:endParaRPr>
        </a:p>
      </xdr:txBody>
    </xdr:sp>
    <xdr:clientData/>
  </xdr:twoCellAnchor>
  <xdr:twoCellAnchor>
    <xdr:from>
      <xdr:col>8</xdr:col>
      <xdr:colOff>536122</xdr:colOff>
      <xdr:row>64</xdr:row>
      <xdr:rowOff>250371</xdr:rowOff>
    </xdr:from>
    <xdr:to>
      <xdr:col>13</xdr:col>
      <xdr:colOff>533400</xdr:colOff>
      <xdr:row>64</xdr:row>
      <xdr:rowOff>726620</xdr:rowOff>
    </xdr:to>
    <xdr:sp macro="" textlink="">
      <xdr:nvSpPr>
        <xdr:cNvPr id="24" name="TextBox 23">
          <a:extLst>
            <a:ext uri="{FF2B5EF4-FFF2-40B4-BE49-F238E27FC236}">
              <a16:creationId xmlns:a16="http://schemas.microsoft.com/office/drawing/2014/main" id="{00000000-0008-0000-0600-000018000000}"/>
            </a:ext>
          </a:extLst>
        </xdr:cNvPr>
        <xdr:cNvSpPr txBox="1"/>
      </xdr:nvSpPr>
      <xdr:spPr>
        <a:xfrm>
          <a:off x="10809515" y="12442371"/>
          <a:ext cx="2922814" cy="476249"/>
        </a:xfrm>
        <a:prstGeom prst="rect">
          <a:avLst/>
        </a:prstGeom>
        <a:solidFill>
          <a:schemeClr val="accent4">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Step</a:t>
          </a:r>
          <a:r>
            <a:rPr lang="en-US" sz="1800" baseline="0">
              <a:latin typeface="Lucida Bright" panose="02040602050505020304" pitchFamily="18" charset="0"/>
            </a:rPr>
            <a:t> 5:</a:t>
          </a:r>
          <a:endParaRPr lang="en-US" sz="1800">
            <a:latin typeface="Lucida Bright" panose="02040602050505020304" pitchFamily="18" charset="0"/>
          </a:endParaRPr>
        </a:p>
      </xdr:txBody>
    </xdr:sp>
    <xdr:clientData/>
  </xdr:twoCellAnchor>
  <xdr:twoCellAnchor>
    <xdr:from>
      <xdr:col>18</xdr:col>
      <xdr:colOff>182335</xdr:colOff>
      <xdr:row>44</xdr:row>
      <xdr:rowOff>50800</xdr:rowOff>
    </xdr:from>
    <xdr:to>
      <xdr:col>18</xdr:col>
      <xdr:colOff>454478</xdr:colOff>
      <xdr:row>46</xdr:row>
      <xdr:rowOff>105230</xdr:rowOff>
    </xdr:to>
    <xdr:sp macro="" textlink="">
      <xdr:nvSpPr>
        <xdr:cNvPr id="25" name="5-Point Star 10">
          <a:extLst>
            <a:ext uri="{FF2B5EF4-FFF2-40B4-BE49-F238E27FC236}">
              <a16:creationId xmlns:a16="http://schemas.microsoft.com/office/drawing/2014/main" id="{00000000-0008-0000-0600-000019000000}"/>
            </a:ext>
          </a:extLst>
        </xdr:cNvPr>
        <xdr:cNvSpPr/>
      </xdr:nvSpPr>
      <xdr:spPr>
        <a:xfrm>
          <a:off x="16306799" y="8432800"/>
          <a:ext cx="272143" cy="435430"/>
        </a:xfrm>
        <a:prstGeom prst="star5">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 </a:t>
          </a:r>
        </a:p>
      </xdr:txBody>
    </xdr:sp>
    <xdr:clientData/>
  </xdr:twoCellAnchor>
  <xdr:twoCellAnchor>
    <xdr:from>
      <xdr:col>16</xdr:col>
      <xdr:colOff>465363</xdr:colOff>
      <xdr:row>44</xdr:row>
      <xdr:rowOff>57149</xdr:rowOff>
    </xdr:from>
    <xdr:to>
      <xdr:col>17</xdr:col>
      <xdr:colOff>152399</xdr:colOff>
      <xdr:row>46</xdr:row>
      <xdr:rowOff>111579</xdr:rowOff>
    </xdr:to>
    <xdr:sp macro="" textlink="">
      <xdr:nvSpPr>
        <xdr:cNvPr id="26" name="5-Point Star 9">
          <a:extLst>
            <a:ext uri="{FF2B5EF4-FFF2-40B4-BE49-F238E27FC236}">
              <a16:creationId xmlns:a16="http://schemas.microsoft.com/office/drawing/2014/main" id="{00000000-0008-0000-0600-00001A000000}"/>
            </a:ext>
          </a:extLst>
        </xdr:cNvPr>
        <xdr:cNvSpPr/>
      </xdr:nvSpPr>
      <xdr:spPr>
        <a:xfrm>
          <a:off x="15419613" y="8439149"/>
          <a:ext cx="272143" cy="435430"/>
        </a:xfrm>
        <a:prstGeom prst="star5">
          <a:avLst/>
        </a:prstGeom>
        <a:solidFill>
          <a:schemeClr val="accent3">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15</xdr:col>
      <xdr:colOff>141515</xdr:colOff>
      <xdr:row>44</xdr:row>
      <xdr:rowOff>87085</xdr:rowOff>
    </xdr:from>
    <xdr:to>
      <xdr:col>15</xdr:col>
      <xdr:colOff>413658</xdr:colOff>
      <xdr:row>46</xdr:row>
      <xdr:rowOff>141515</xdr:rowOff>
    </xdr:to>
    <xdr:sp macro="" textlink="">
      <xdr:nvSpPr>
        <xdr:cNvPr id="27" name="5-Point Star 9">
          <a:extLst>
            <a:ext uri="{FF2B5EF4-FFF2-40B4-BE49-F238E27FC236}">
              <a16:creationId xmlns:a16="http://schemas.microsoft.com/office/drawing/2014/main" id="{00000000-0008-0000-0600-00001B000000}"/>
            </a:ext>
          </a:extLst>
        </xdr:cNvPr>
        <xdr:cNvSpPr/>
      </xdr:nvSpPr>
      <xdr:spPr>
        <a:xfrm>
          <a:off x="14510658" y="8469085"/>
          <a:ext cx="272143" cy="435430"/>
        </a:xfrm>
        <a:prstGeom prst="star5">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17</xdr:col>
      <xdr:colOff>503465</xdr:colOff>
      <xdr:row>46</xdr:row>
      <xdr:rowOff>190499</xdr:rowOff>
    </xdr:from>
    <xdr:to>
      <xdr:col>19</xdr:col>
      <xdr:colOff>285751</xdr:colOff>
      <xdr:row>48</xdr:row>
      <xdr:rowOff>68035</xdr:rowOff>
    </xdr:to>
    <xdr:sp macro="" textlink="">
      <xdr:nvSpPr>
        <xdr:cNvPr id="29" name="TextBox 28">
          <a:extLst>
            <a:ext uri="{FF2B5EF4-FFF2-40B4-BE49-F238E27FC236}">
              <a16:creationId xmlns:a16="http://schemas.microsoft.com/office/drawing/2014/main" id="{00000000-0008-0000-0600-00001D000000}"/>
            </a:ext>
          </a:extLst>
        </xdr:cNvPr>
        <xdr:cNvSpPr txBox="1"/>
      </xdr:nvSpPr>
      <xdr:spPr>
        <a:xfrm>
          <a:off x="16042822" y="8953499"/>
          <a:ext cx="952500" cy="2585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latin typeface="Lucida Bright" panose="02040602050505020304" pitchFamily="18" charset="0"/>
            </a:rPr>
            <a:t>1.3333</a:t>
          </a:r>
        </a:p>
      </xdr:txBody>
    </xdr:sp>
    <xdr:clientData/>
  </xdr:twoCellAnchor>
  <xdr:twoCellAnchor>
    <xdr:from>
      <xdr:col>16</xdr:col>
      <xdr:colOff>68036</xdr:colOff>
      <xdr:row>47</xdr:row>
      <xdr:rowOff>0</xdr:rowOff>
    </xdr:from>
    <xdr:to>
      <xdr:col>17</xdr:col>
      <xdr:colOff>435429</xdr:colOff>
      <xdr:row>48</xdr:row>
      <xdr:rowOff>68036</xdr:rowOff>
    </xdr:to>
    <xdr:sp macro="" textlink="">
      <xdr:nvSpPr>
        <xdr:cNvPr id="30" name="TextBox 29">
          <a:extLst>
            <a:ext uri="{FF2B5EF4-FFF2-40B4-BE49-F238E27FC236}">
              <a16:creationId xmlns:a16="http://schemas.microsoft.com/office/drawing/2014/main" id="{00000000-0008-0000-0600-00001E000000}"/>
            </a:ext>
          </a:extLst>
        </xdr:cNvPr>
        <xdr:cNvSpPr txBox="1"/>
      </xdr:nvSpPr>
      <xdr:spPr>
        <a:xfrm>
          <a:off x="15022286" y="8953500"/>
          <a:ext cx="952500" cy="2585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latin typeface="Lucida Bright" panose="02040602050505020304" pitchFamily="18" charset="0"/>
            </a:rPr>
            <a:t>1.2816</a:t>
          </a:r>
        </a:p>
      </xdr:txBody>
    </xdr:sp>
    <xdr:clientData/>
  </xdr:twoCellAnchor>
  <xdr:twoCellAnchor>
    <xdr:from>
      <xdr:col>14</xdr:col>
      <xdr:colOff>204106</xdr:colOff>
      <xdr:row>46</xdr:row>
      <xdr:rowOff>190499</xdr:rowOff>
    </xdr:from>
    <xdr:to>
      <xdr:col>15</xdr:col>
      <xdr:colOff>571499</xdr:colOff>
      <xdr:row>48</xdr:row>
      <xdr:rowOff>68035</xdr:rowOff>
    </xdr:to>
    <xdr:sp macro="" textlink="">
      <xdr:nvSpPr>
        <xdr:cNvPr id="31" name="TextBox 30">
          <a:extLst>
            <a:ext uri="{FF2B5EF4-FFF2-40B4-BE49-F238E27FC236}">
              <a16:creationId xmlns:a16="http://schemas.microsoft.com/office/drawing/2014/main" id="{00000000-0008-0000-0600-00001F000000}"/>
            </a:ext>
          </a:extLst>
        </xdr:cNvPr>
        <xdr:cNvSpPr txBox="1"/>
      </xdr:nvSpPr>
      <xdr:spPr>
        <a:xfrm>
          <a:off x="13988142" y="8953499"/>
          <a:ext cx="952500" cy="2585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latin typeface="Lucida Bright" panose="02040602050505020304" pitchFamily="18" charset="0"/>
            </a:rPr>
            <a:t>0</a:t>
          </a:r>
        </a:p>
      </xdr:txBody>
    </xdr:sp>
    <xdr:clientData/>
  </xdr:twoCellAnchor>
  <xdr:twoCellAnchor>
    <xdr:from>
      <xdr:col>8</xdr:col>
      <xdr:colOff>380998</xdr:colOff>
      <xdr:row>85</xdr:row>
      <xdr:rowOff>136072</xdr:rowOff>
    </xdr:from>
    <xdr:to>
      <xdr:col>13</xdr:col>
      <xdr:colOff>378276</xdr:colOff>
      <xdr:row>88</xdr:row>
      <xdr:rowOff>54428</xdr:rowOff>
    </xdr:to>
    <xdr:sp macro="" textlink="">
      <xdr:nvSpPr>
        <xdr:cNvPr id="33" name="TextBox 32">
          <a:extLst>
            <a:ext uri="{FF2B5EF4-FFF2-40B4-BE49-F238E27FC236}">
              <a16:creationId xmlns:a16="http://schemas.microsoft.com/office/drawing/2014/main" id="{00000000-0008-0000-0600-000021000000}"/>
            </a:ext>
          </a:extLst>
        </xdr:cNvPr>
        <xdr:cNvSpPr txBox="1"/>
      </xdr:nvSpPr>
      <xdr:spPr>
        <a:xfrm>
          <a:off x="10654391" y="17770929"/>
          <a:ext cx="2922814" cy="489856"/>
        </a:xfrm>
        <a:prstGeom prst="rect">
          <a:avLst/>
        </a:prstGeom>
        <a:solidFill>
          <a:schemeClr val="accent4">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Lucida Bright" panose="02040602050505020304" pitchFamily="18" charset="0"/>
            </a:rPr>
            <a:t>Step</a:t>
          </a:r>
          <a:r>
            <a:rPr lang="en-US" sz="1800" baseline="0">
              <a:latin typeface="Lucida Bright" panose="02040602050505020304" pitchFamily="18" charset="0"/>
            </a:rPr>
            <a:t> 6:</a:t>
          </a:r>
          <a:endParaRPr lang="en-US" sz="1800">
            <a:latin typeface="Lucida Bright" panose="02040602050505020304" pitchFamily="18" charset="0"/>
          </a:endParaRPr>
        </a:p>
      </xdr:txBody>
    </xdr:sp>
    <xdr:clientData/>
  </xdr:twoCellAnchor>
  <xdr:twoCellAnchor>
    <xdr:from>
      <xdr:col>13</xdr:col>
      <xdr:colOff>15130</xdr:colOff>
      <xdr:row>102</xdr:row>
      <xdr:rowOff>163289</xdr:rowOff>
    </xdr:from>
    <xdr:to>
      <xdr:col>18</xdr:col>
      <xdr:colOff>380999</xdr:colOff>
      <xdr:row>105</xdr:row>
      <xdr:rowOff>176893</xdr:rowOff>
    </xdr:to>
    <xdr:sp macro="" textlink="">
      <xdr:nvSpPr>
        <xdr:cNvPr id="15" name="Right Brace 14">
          <a:extLst>
            <a:ext uri="{FF2B5EF4-FFF2-40B4-BE49-F238E27FC236}">
              <a16:creationId xmlns:a16="http://schemas.microsoft.com/office/drawing/2014/main" id="{00000000-0008-0000-0600-00000F000000}"/>
            </a:ext>
          </a:extLst>
        </xdr:cNvPr>
        <xdr:cNvSpPr/>
      </xdr:nvSpPr>
      <xdr:spPr>
        <a:xfrm rot="5400000">
          <a:off x="13982102" y="14308674"/>
          <a:ext cx="585104" cy="329140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14</xdr:col>
      <xdr:colOff>0</xdr:colOff>
      <xdr:row>107</xdr:row>
      <xdr:rowOff>13607</xdr:rowOff>
    </xdr:from>
    <xdr:to>
      <xdr:col>17</xdr:col>
      <xdr:colOff>408215</xdr:colOff>
      <xdr:row>110</xdr:row>
      <xdr:rowOff>13607</xdr:rowOff>
    </xdr:to>
    <xdr:sp macro="" textlink="">
      <xdr:nvSpPr>
        <xdr:cNvPr id="35" name="TextBox 34">
          <a:extLst>
            <a:ext uri="{FF2B5EF4-FFF2-40B4-BE49-F238E27FC236}">
              <a16:creationId xmlns:a16="http://schemas.microsoft.com/office/drawing/2014/main" id="{00000000-0008-0000-0600-000023000000}"/>
            </a:ext>
          </a:extLst>
        </xdr:cNvPr>
        <xdr:cNvSpPr txBox="1"/>
      </xdr:nvSpPr>
      <xdr:spPr>
        <a:xfrm>
          <a:off x="13198929" y="16464643"/>
          <a:ext cx="2163536" cy="571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Accept</a:t>
          </a:r>
          <a:r>
            <a:rPr lang="en-US" sz="2000" baseline="0">
              <a:latin typeface="Lucida Bright" panose="02040602050505020304" pitchFamily="18" charset="0"/>
            </a:rPr>
            <a:t> Ha</a:t>
          </a:r>
          <a:endParaRPr lang="en-US" sz="2000">
            <a:latin typeface="Lucida Bright" panose="02040602050505020304" pitchFamily="18" charset="0"/>
          </a:endParaRPr>
        </a:p>
      </xdr:txBody>
    </xdr:sp>
    <xdr:clientData/>
  </xdr:twoCellAnchor>
  <xdr:twoCellAnchor>
    <xdr:from>
      <xdr:col>9</xdr:col>
      <xdr:colOff>179615</xdr:colOff>
      <xdr:row>64</xdr:row>
      <xdr:rowOff>1132115</xdr:rowOff>
    </xdr:from>
    <xdr:to>
      <xdr:col>10</xdr:col>
      <xdr:colOff>340179</xdr:colOff>
      <xdr:row>67</xdr:row>
      <xdr:rowOff>0</xdr:rowOff>
    </xdr:to>
    <mc:AlternateContent xmlns:mc="http://schemas.openxmlformats.org/markup-compatibility/2006" xmlns:a14="http://schemas.microsoft.com/office/drawing/2010/main">
      <mc:Choice Requires="a14">
        <xdr:sp macro="" textlink="">
          <xdr:nvSpPr>
            <xdr:cNvPr id="32" name="TextBox 31">
              <a:extLst>
                <a:ext uri="{FF2B5EF4-FFF2-40B4-BE49-F238E27FC236}">
                  <a16:creationId xmlns:a16="http://schemas.microsoft.com/office/drawing/2014/main" id="{00000000-0008-0000-0600-000020000000}"/>
                </a:ext>
              </a:extLst>
            </xdr:cNvPr>
            <xdr:cNvSpPr txBox="1"/>
          </xdr:nvSpPr>
          <xdr:spPr>
            <a:xfrm>
              <a:off x="11038115" y="13324115"/>
              <a:ext cx="745671" cy="4327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14:m>
                <m:oMath xmlns:m="http://schemas.openxmlformats.org/officeDocument/2006/math">
                  <m:acc>
                    <m:accPr>
                      <m:chr m:val="̅"/>
                      <m:ctrlPr>
                        <a:rPr lang="en-US" sz="2000" i="1">
                          <a:latin typeface="Cambria Math" panose="02040503050406030204" pitchFamily="18" charset="0"/>
                        </a:rPr>
                      </m:ctrlPr>
                    </m:accPr>
                    <m:e>
                      <m:r>
                        <a:rPr lang="en-US" sz="2000" b="0" i="1">
                          <a:latin typeface="Cambria Math" panose="02040503050406030204" pitchFamily="18" charset="0"/>
                        </a:rPr>
                        <m:t>𝑋</m:t>
                      </m:r>
                    </m:e>
                  </m:acc>
                </m:oMath>
              </a14:m>
              <a:r>
                <a:rPr lang="en-US" sz="2000">
                  <a:latin typeface="Lucida Bright" panose="02040602050505020304" pitchFamily="18" charset="0"/>
                </a:rPr>
                <a:t>=</a:t>
              </a:r>
            </a:p>
          </xdr:txBody>
        </xdr:sp>
      </mc:Choice>
      <mc:Fallback xmlns="">
        <xdr:sp macro="" textlink="">
          <xdr:nvSpPr>
            <xdr:cNvPr id="32" name="TextBox 31">
              <a:extLst>
                <a:ext uri="{FF2B5EF4-FFF2-40B4-BE49-F238E27FC236}">
                  <a16:creationId xmlns:a16="http://schemas.microsoft.com/office/drawing/2014/main" id="{00000000-0008-0000-0500-000015000000}"/>
                </a:ext>
              </a:extLst>
            </xdr:cNvPr>
            <xdr:cNvSpPr txBox="1"/>
          </xdr:nvSpPr>
          <xdr:spPr>
            <a:xfrm>
              <a:off x="11038115" y="13324115"/>
              <a:ext cx="745671" cy="4327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i="0">
                  <a:latin typeface="Cambria Math" panose="02040503050406030204" pitchFamily="18" charset="0"/>
                </a:rPr>
                <a:t>𝑋 ̅</a:t>
              </a:r>
              <a:r>
                <a:rPr lang="en-US" sz="2000">
                  <a:latin typeface="Lucida Bright" panose="02040602050505020304" pitchFamily="18" charset="0"/>
                </a:rPr>
                <a:t>=</a:t>
              </a:r>
            </a:p>
          </xdr:txBody>
        </xdr:sp>
      </mc:Fallback>
    </mc:AlternateContent>
    <xdr:clientData/>
  </xdr:twoCellAnchor>
  <xdr:twoCellAnchor>
    <xdr:from>
      <xdr:col>9</xdr:col>
      <xdr:colOff>155122</xdr:colOff>
      <xdr:row>67</xdr:row>
      <xdr:rowOff>326571</xdr:rowOff>
    </xdr:from>
    <xdr:to>
      <xdr:col>10</xdr:col>
      <xdr:colOff>315686</xdr:colOff>
      <xdr:row>69</xdr:row>
      <xdr:rowOff>136071</xdr:rowOff>
    </xdr:to>
    <mc:AlternateContent xmlns:mc="http://schemas.openxmlformats.org/markup-compatibility/2006" xmlns:a14="http://schemas.microsoft.com/office/drawing/2010/main">
      <mc:Choice Requires="a14">
        <xdr:sp macro="" textlink="">
          <xdr:nvSpPr>
            <xdr:cNvPr id="37" name="TextBox 36">
              <a:extLst>
                <a:ext uri="{FF2B5EF4-FFF2-40B4-BE49-F238E27FC236}">
                  <a16:creationId xmlns:a16="http://schemas.microsoft.com/office/drawing/2014/main" id="{00000000-0008-0000-0600-000025000000}"/>
                </a:ext>
              </a:extLst>
            </xdr:cNvPr>
            <xdr:cNvSpPr txBox="1"/>
          </xdr:nvSpPr>
          <xdr:spPr>
            <a:xfrm>
              <a:off x="11013622" y="14083392"/>
              <a:ext cx="745671" cy="4898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14:m>
                <m:oMath xmlns:m="http://schemas.openxmlformats.org/officeDocument/2006/math">
                  <m:r>
                    <a:rPr lang="en-US" sz="2000" i="1">
                      <a:latin typeface="Cambria Math" panose="02040503050406030204" pitchFamily="18" charset="0"/>
                    </a:rPr>
                    <m:t>µ</m:t>
                  </m:r>
                  <m:r>
                    <a:rPr lang="en-US" sz="2000" b="0" i="1">
                      <a:latin typeface="Cambria Math" panose="02040503050406030204" pitchFamily="18" charset="0"/>
                    </a:rPr>
                    <m:t> </m:t>
                  </m:r>
                </m:oMath>
              </a14:m>
              <a:r>
                <a:rPr lang="en-US" sz="2000">
                  <a:latin typeface="Lucida Bright" panose="02040602050505020304" pitchFamily="18" charset="0"/>
                </a:rPr>
                <a:t>=</a:t>
              </a:r>
            </a:p>
          </xdr:txBody>
        </xdr:sp>
      </mc:Choice>
      <mc:Fallback xmlns="">
        <xdr:sp macro="" textlink="">
          <xdr:nvSpPr>
            <xdr:cNvPr id="37" name="TextBox 36">
              <a:extLst>
                <a:ext uri="{FF2B5EF4-FFF2-40B4-BE49-F238E27FC236}">
                  <a16:creationId xmlns:a16="http://schemas.microsoft.com/office/drawing/2014/main" id="{00000000-0008-0000-0500-000015000000}"/>
                </a:ext>
              </a:extLst>
            </xdr:cNvPr>
            <xdr:cNvSpPr txBox="1"/>
          </xdr:nvSpPr>
          <xdr:spPr>
            <a:xfrm>
              <a:off x="11013622" y="14083392"/>
              <a:ext cx="745671" cy="4898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i="0">
                  <a:latin typeface="Cambria Math" panose="02040503050406030204" pitchFamily="18" charset="0"/>
                </a:rPr>
                <a:t>µ</a:t>
              </a:r>
              <a:r>
                <a:rPr lang="en-US" sz="2000" b="0" i="0">
                  <a:latin typeface="Cambria Math" panose="02040503050406030204" pitchFamily="18" charset="0"/>
                </a:rPr>
                <a:t> </a:t>
              </a:r>
              <a:r>
                <a:rPr lang="en-US" sz="2000">
                  <a:latin typeface="Lucida Bright" panose="02040602050505020304" pitchFamily="18" charset="0"/>
                </a:rPr>
                <a:t>=</a:t>
              </a:r>
            </a:p>
          </xdr:txBody>
        </xdr:sp>
      </mc:Fallback>
    </mc:AlternateContent>
    <xdr:clientData/>
  </xdr:twoCellAnchor>
  <xdr:twoCellAnchor>
    <xdr:from>
      <xdr:col>9</xdr:col>
      <xdr:colOff>130629</xdr:colOff>
      <xdr:row>70</xdr:row>
      <xdr:rowOff>149677</xdr:rowOff>
    </xdr:from>
    <xdr:to>
      <xdr:col>10</xdr:col>
      <xdr:colOff>291193</xdr:colOff>
      <xdr:row>71</xdr:row>
      <xdr:rowOff>381000</xdr:rowOff>
    </xdr:to>
    <xdr:sp macro="" textlink="">
      <xdr:nvSpPr>
        <xdr:cNvPr id="39" name="TextBox 38">
          <a:extLst>
            <a:ext uri="{FF2B5EF4-FFF2-40B4-BE49-F238E27FC236}">
              <a16:creationId xmlns:a16="http://schemas.microsoft.com/office/drawing/2014/main" id="{00000000-0008-0000-0600-000027000000}"/>
            </a:ext>
          </a:extLst>
        </xdr:cNvPr>
        <xdr:cNvSpPr txBox="1"/>
      </xdr:nvSpPr>
      <xdr:spPr>
        <a:xfrm>
          <a:off x="10989129" y="14777356"/>
          <a:ext cx="745671" cy="4218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s =</a:t>
          </a:r>
        </a:p>
      </xdr:txBody>
    </xdr:sp>
    <xdr:clientData/>
  </xdr:twoCellAnchor>
  <xdr:twoCellAnchor>
    <xdr:from>
      <xdr:col>9</xdr:col>
      <xdr:colOff>119743</xdr:colOff>
      <xdr:row>72</xdr:row>
      <xdr:rowOff>204107</xdr:rowOff>
    </xdr:from>
    <xdr:to>
      <xdr:col>10</xdr:col>
      <xdr:colOff>280307</xdr:colOff>
      <xdr:row>74</xdr:row>
      <xdr:rowOff>35379</xdr:rowOff>
    </xdr:to>
    <xdr:sp macro="" textlink="">
      <xdr:nvSpPr>
        <xdr:cNvPr id="40" name="TextBox 39">
          <a:extLst>
            <a:ext uri="{FF2B5EF4-FFF2-40B4-BE49-F238E27FC236}">
              <a16:creationId xmlns:a16="http://schemas.microsoft.com/office/drawing/2014/main" id="{00000000-0008-0000-0600-000028000000}"/>
            </a:ext>
          </a:extLst>
        </xdr:cNvPr>
        <xdr:cNvSpPr txBox="1"/>
      </xdr:nvSpPr>
      <xdr:spPr>
        <a:xfrm>
          <a:off x="10978243" y="15416893"/>
          <a:ext cx="745671"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n =</a:t>
          </a:r>
        </a:p>
      </xdr:txBody>
    </xdr:sp>
    <xdr:clientData/>
  </xdr:twoCellAnchor>
  <xdr:twoCellAnchor>
    <xdr:from>
      <xdr:col>9</xdr:col>
      <xdr:colOff>95249</xdr:colOff>
      <xdr:row>76</xdr:row>
      <xdr:rowOff>176893</xdr:rowOff>
    </xdr:from>
    <xdr:to>
      <xdr:col>10</xdr:col>
      <xdr:colOff>255813</xdr:colOff>
      <xdr:row>78</xdr:row>
      <xdr:rowOff>108858</xdr:rowOff>
    </xdr:to>
    <mc:AlternateContent xmlns:mc="http://schemas.openxmlformats.org/markup-compatibility/2006" xmlns:a14="http://schemas.microsoft.com/office/drawing/2010/main">
      <mc:Choice Requires="a14">
        <xdr:sp macro="" textlink="">
          <xdr:nvSpPr>
            <xdr:cNvPr id="42" name="TextBox 41">
              <a:extLst>
                <a:ext uri="{FF2B5EF4-FFF2-40B4-BE49-F238E27FC236}">
                  <a16:creationId xmlns:a16="http://schemas.microsoft.com/office/drawing/2014/main" id="{00000000-0008-0000-0600-00002A000000}"/>
                </a:ext>
              </a:extLst>
            </xdr:cNvPr>
            <xdr:cNvSpPr txBox="1"/>
          </xdr:nvSpPr>
          <xdr:spPr>
            <a:xfrm>
              <a:off x="10953749" y="16396607"/>
              <a:ext cx="745671" cy="3946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14:m>
                <m:oMath xmlns:m="http://schemas.openxmlformats.org/officeDocument/2006/math">
                  <m:rad>
                    <m:radPr>
                      <m:degHide m:val="on"/>
                      <m:ctrlPr>
                        <a:rPr lang="en-US" sz="2000" i="1">
                          <a:latin typeface="Cambria Math" panose="02040503050406030204" pitchFamily="18" charset="0"/>
                        </a:rPr>
                      </m:ctrlPr>
                    </m:radPr>
                    <m:deg/>
                    <m:e>
                      <m:r>
                        <a:rPr lang="en-US" sz="2000" b="0" i="1">
                          <a:latin typeface="Cambria Math" panose="02040503050406030204" pitchFamily="18" charset="0"/>
                        </a:rPr>
                        <m:t>𝑛</m:t>
                      </m:r>
                    </m:e>
                  </m:rad>
                </m:oMath>
              </a14:m>
              <a:r>
                <a:rPr lang="en-US" sz="2000">
                  <a:latin typeface="Lucida Bright" panose="02040602050505020304" pitchFamily="18" charset="0"/>
                </a:rPr>
                <a:t> =</a:t>
              </a:r>
            </a:p>
          </xdr:txBody>
        </xdr:sp>
      </mc:Choice>
      <mc:Fallback xmlns="">
        <xdr:sp macro="" textlink="">
          <xdr:nvSpPr>
            <xdr:cNvPr id="42" name="TextBox 41">
              <a:extLst>
                <a:ext uri="{FF2B5EF4-FFF2-40B4-BE49-F238E27FC236}">
                  <a16:creationId xmlns:a16="http://schemas.microsoft.com/office/drawing/2014/main" id="{00000000-0008-0000-0500-000015000000}"/>
                </a:ext>
              </a:extLst>
            </xdr:cNvPr>
            <xdr:cNvSpPr txBox="1"/>
          </xdr:nvSpPr>
          <xdr:spPr>
            <a:xfrm>
              <a:off x="10953749" y="16396607"/>
              <a:ext cx="745671" cy="3946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i="0">
                  <a:latin typeface="Cambria Math" panose="02040503050406030204" pitchFamily="18" charset="0"/>
                </a:rPr>
                <a:t>√</a:t>
              </a:r>
              <a:r>
                <a:rPr lang="en-US" sz="2000" b="0" i="0">
                  <a:latin typeface="Cambria Math" panose="02040503050406030204" pitchFamily="18" charset="0"/>
                </a:rPr>
                <a:t>𝑛</a:t>
              </a:r>
              <a:r>
                <a:rPr lang="en-US" sz="2000">
                  <a:latin typeface="Lucida Bright" panose="02040602050505020304" pitchFamily="18" charset="0"/>
                </a:rPr>
                <a:t> =</a:t>
              </a:r>
            </a:p>
          </xdr:txBody>
        </xdr:sp>
      </mc:Fallback>
    </mc:AlternateContent>
    <xdr:clientData/>
  </xdr:twoCellAnchor>
  <xdr:twoCellAnchor>
    <xdr:from>
      <xdr:col>8</xdr:col>
      <xdr:colOff>557893</xdr:colOff>
      <xdr:row>75</xdr:row>
      <xdr:rowOff>81643</xdr:rowOff>
    </xdr:from>
    <xdr:to>
      <xdr:col>13</xdr:col>
      <xdr:colOff>421821</xdr:colOff>
      <xdr:row>75</xdr:row>
      <xdr:rowOff>81643</xdr:rowOff>
    </xdr:to>
    <xdr:cxnSp macro="">
      <xdr:nvCxnSpPr>
        <xdr:cNvPr id="9" name="Straight Connector 8">
          <a:extLst>
            <a:ext uri="{FF2B5EF4-FFF2-40B4-BE49-F238E27FC236}">
              <a16:creationId xmlns:a16="http://schemas.microsoft.com/office/drawing/2014/main" id="{00000000-0008-0000-0600-000009000000}"/>
            </a:ext>
          </a:extLst>
        </xdr:cNvPr>
        <xdr:cNvCxnSpPr/>
      </xdr:nvCxnSpPr>
      <xdr:spPr>
        <a:xfrm flipV="1">
          <a:off x="10831286" y="16110857"/>
          <a:ext cx="2789464" cy="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12</xdr:col>
      <xdr:colOff>489858</xdr:colOff>
      <xdr:row>64</xdr:row>
      <xdr:rowOff>1115786</xdr:rowOff>
    </xdr:from>
    <xdr:to>
      <xdr:col>13</xdr:col>
      <xdr:colOff>122464</xdr:colOff>
      <xdr:row>74</xdr:row>
      <xdr:rowOff>27215</xdr:rowOff>
    </xdr:to>
    <xdr:sp macro="" textlink="">
      <xdr:nvSpPr>
        <xdr:cNvPr id="13" name="Right Brace 12">
          <a:extLst>
            <a:ext uri="{FF2B5EF4-FFF2-40B4-BE49-F238E27FC236}">
              <a16:creationId xmlns:a16="http://schemas.microsoft.com/office/drawing/2014/main" id="{00000000-0008-0000-0600-00000D000000}"/>
            </a:ext>
          </a:extLst>
        </xdr:cNvPr>
        <xdr:cNvSpPr/>
      </xdr:nvSpPr>
      <xdr:spPr>
        <a:xfrm>
          <a:off x="13103679" y="13307786"/>
          <a:ext cx="217714" cy="255814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13</xdr:col>
      <xdr:colOff>272144</xdr:colOff>
      <xdr:row>68</xdr:row>
      <xdr:rowOff>149679</xdr:rowOff>
    </xdr:from>
    <xdr:to>
      <xdr:col>16</xdr:col>
      <xdr:colOff>449037</xdr:colOff>
      <xdr:row>71</xdr:row>
      <xdr:rowOff>136071</xdr:rowOff>
    </xdr:to>
    <xdr:sp macro="" textlink="">
      <xdr:nvSpPr>
        <xdr:cNvPr id="43" name="TextBox 42">
          <a:extLst>
            <a:ext uri="{FF2B5EF4-FFF2-40B4-BE49-F238E27FC236}">
              <a16:creationId xmlns:a16="http://schemas.microsoft.com/office/drawing/2014/main" id="{00000000-0008-0000-0600-00002B000000}"/>
            </a:ext>
          </a:extLst>
        </xdr:cNvPr>
        <xdr:cNvSpPr txBox="1"/>
      </xdr:nvSpPr>
      <xdr:spPr>
        <a:xfrm>
          <a:off x="13471073" y="14246679"/>
          <a:ext cx="1932214" cy="7075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Insert</a:t>
          </a:r>
        </a:p>
      </xdr:txBody>
    </xdr:sp>
    <xdr:clientData/>
  </xdr:twoCellAnchor>
  <xdr:twoCellAnchor>
    <xdr:from>
      <xdr:col>14</xdr:col>
      <xdr:colOff>138794</xdr:colOff>
      <xdr:row>76</xdr:row>
      <xdr:rowOff>54428</xdr:rowOff>
    </xdr:from>
    <xdr:to>
      <xdr:col>14</xdr:col>
      <xdr:colOff>381000</xdr:colOff>
      <xdr:row>83</xdr:row>
      <xdr:rowOff>57150</xdr:rowOff>
    </xdr:to>
    <xdr:sp macro="" textlink="">
      <xdr:nvSpPr>
        <xdr:cNvPr id="44" name="Right Brace 43">
          <a:extLst>
            <a:ext uri="{FF2B5EF4-FFF2-40B4-BE49-F238E27FC236}">
              <a16:creationId xmlns:a16="http://schemas.microsoft.com/office/drawing/2014/main" id="{00000000-0008-0000-0600-00002C000000}"/>
            </a:ext>
          </a:extLst>
        </xdr:cNvPr>
        <xdr:cNvSpPr/>
      </xdr:nvSpPr>
      <xdr:spPr>
        <a:xfrm>
          <a:off x="13922830" y="16274142"/>
          <a:ext cx="242206" cy="151311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15</xdr:col>
      <xdr:colOff>0</xdr:colOff>
      <xdr:row>77</xdr:row>
      <xdr:rowOff>136071</xdr:rowOff>
    </xdr:from>
    <xdr:to>
      <xdr:col>18</xdr:col>
      <xdr:colOff>176893</xdr:colOff>
      <xdr:row>80</xdr:row>
      <xdr:rowOff>95249</xdr:rowOff>
    </xdr:to>
    <xdr:sp macro="" textlink="">
      <xdr:nvSpPr>
        <xdr:cNvPr id="46" name="TextBox 45">
          <a:extLst>
            <a:ext uri="{FF2B5EF4-FFF2-40B4-BE49-F238E27FC236}">
              <a16:creationId xmlns:a16="http://schemas.microsoft.com/office/drawing/2014/main" id="{00000000-0008-0000-0600-00002E000000}"/>
            </a:ext>
          </a:extLst>
        </xdr:cNvPr>
        <xdr:cNvSpPr txBox="1"/>
      </xdr:nvSpPr>
      <xdr:spPr>
        <a:xfrm>
          <a:off x="14369143" y="16546285"/>
          <a:ext cx="1932214" cy="7075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Will</a:t>
          </a:r>
          <a:r>
            <a:rPr lang="en-US" sz="2000" baseline="0">
              <a:latin typeface="Lucida Bright" panose="02040602050505020304" pitchFamily="18" charset="0"/>
            </a:rPr>
            <a:t> be calculated</a:t>
          </a:r>
          <a:endParaRPr lang="en-US" sz="2000">
            <a:latin typeface="Lucida Bright" panose="02040602050505020304" pitchFamily="18" charset="0"/>
          </a:endParaRPr>
        </a:p>
      </xdr:txBody>
    </xdr:sp>
    <xdr:clientData/>
  </xdr:twoCellAnchor>
  <xdr:twoCellAnchor>
    <xdr:from>
      <xdr:col>9</xdr:col>
      <xdr:colOff>250372</xdr:colOff>
      <xdr:row>36</xdr:row>
      <xdr:rowOff>174172</xdr:rowOff>
    </xdr:from>
    <xdr:to>
      <xdr:col>17</xdr:col>
      <xdr:colOff>4081</xdr:colOff>
      <xdr:row>44</xdr:row>
      <xdr:rowOff>57149</xdr:rowOff>
    </xdr:to>
    <xdr:cxnSp macro="">
      <xdr:nvCxnSpPr>
        <xdr:cNvPr id="16" name="Connector: Elbow 15">
          <a:extLst>
            <a:ext uri="{FF2B5EF4-FFF2-40B4-BE49-F238E27FC236}">
              <a16:creationId xmlns:a16="http://schemas.microsoft.com/office/drawing/2014/main" id="{87A9482E-EE34-4F68-84F0-5D78624C8E0F}"/>
            </a:ext>
          </a:extLst>
        </xdr:cNvPr>
        <xdr:cNvCxnSpPr>
          <a:stCxn id="26" idx="0"/>
        </xdr:cNvCxnSpPr>
      </xdr:nvCxnSpPr>
      <xdr:spPr>
        <a:xfrm rot="16200000" flipV="1">
          <a:off x="13074424" y="5202691"/>
          <a:ext cx="1363434" cy="4630509"/>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141515</xdr:colOff>
      <xdr:row>39</xdr:row>
      <xdr:rowOff>100691</xdr:rowOff>
    </xdr:from>
    <xdr:to>
      <xdr:col>20</xdr:col>
      <xdr:colOff>549730</xdr:colOff>
      <xdr:row>42</xdr:row>
      <xdr:rowOff>100692</xdr:rowOff>
    </xdr:to>
    <xdr:sp macro="" textlink="">
      <xdr:nvSpPr>
        <xdr:cNvPr id="45" name="TextBox 44">
          <a:extLst>
            <a:ext uri="{FF2B5EF4-FFF2-40B4-BE49-F238E27FC236}">
              <a16:creationId xmlns:a16="http://schemas.microsoft.com/office/drawing/2014/main" id="{0E756967-8075-4A76-BF76-FF509C4DE9A0}"/>
            </a:ext>
          </a:extLst>
        </xdr:cNvPr>
        <xdr:cNvSpPr txBox="1"/>
      </xdr:nvSpPr>
      <xdr:spPr>
        <a:xfrm>
          <a:off x="16208829" y="7317920"/>
          <a:ext cx="2237015" cy="5551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Accept</a:t>
          </a:r>
          <a:r>
            <a:rPr lang="en-US" sz="2000" baseline="0">
              <a:latin typeface="Lucida Bright" panose="02040602050505020304" pitchFamily="18" charset="0"/>
            </a:rPr>
            <a:t> Ha</a:t>
          </a:r>
          <a:endParaRPr lang="en-US" sz="2000">
            <a:latin typeface="Lucida Bright" panose="02040602050505020304" pitchFamily="18"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190501</xdr:colOff>
      <xdr:row>3</xdr:row>
      <xdr:rowOff>27212</xdr:rowOff>
    </xdr:from>
    <xdr:to>
      <xdr:col>12</xdr:col>
      <xdr:colOff>530680</xdr:colOff>
      <xdr:row>6</xdr:row>
      <xdr:rowOff>108856</xdr:rowOff>
    </xdr:to>
    <xdr:sp macro="" textlink="">
      <xdr:nvSpPr>
        <xdr:cNvPr id="2" name="Rounded Rectangle 1">
          <a:extLst>
            <a:ext uri="{FF2B5EF4-FFF2-40B4-BE49-F238E27FC236}">
              <a16:creationId xmlns:a16="http://schemas.microsoft.com/office/drawing/2014/main" id="{00000000-0008-0000-0700-000002000000}"/>
            </a:ext>
          </a:extLst>
        </xdr:cNvPr>
        <xdr:cNvSpPr/>
      </xdr:nvSpPr>
      <xdr:spPr>
        <a:xfrm>
          <a:off x="2530930" y="598712"/>
          <a:ext cx="5021036" cy="653144"/>
        </a:xfrm>
        <a:prstGeom prst="roundRect">
          <a:avLst/>
        </a:prstGeom>
        <a:solidFill>
          <a:schemeClr val="accent3">
            <a:lumMod val="40000"/>
            <a:lumOff val="6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latin typeface="Lucida Bright" panose="02040602050505020304" pitchFamily="18" charset="0"/>
            </a:rPr>
            <a:t>Problem</a:t>
          </a:r>
          <a:r>
            <a:rPr lang="en-US" sz="2800" baseline="0">
              <a:solidFill>
                <a:schemeClr val="tx1"/>
              </a:solidFill>
              <a:latin typeface="Lucida Bright" panose="02040602050505020304" pitchFamily="18" charset="0"/>
            </a:rPr>
            <a:t> 4</a:t>
          </a:r>
          <a:endParaRPr lang="en-US" sz="2800">
            <a:solidFill>
              <a:schemeClr val="tx1"/>
            </a:solidFill>
            <a:latin typeface="Lucida Bright" panose="02040602050505020304" pitchFamily="18" charset="0"/>
          </a:endParaRPr>
        </a:p>
      </xdr:txBody>
    </xdr:sp>
    <xdr:clientData/>
  </xdr:twoCellAnchor>
  <xdr:twoCellAnchor>
    <xdr:from>
      <xdr:col>1</xdr:col>
      <xdr:colOff>163287</xdr:colOff>
      <xdr:row>8</xdr:row>
      <xdr:rowOff>27214</xdr:rowOff>
    </xdr:from>
    <xdr:to>
      <xdr:col>16</xdr:col>
      <xdr:colOff>1</xdr:colOff>
      <xdr:row>28</xdr:row>
      <xdr:rowOff>27214</xdr:rowOff>
    </xdr:to>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00000000-0008-0000-0700-000003000000}"/>
                </a:ext>
              </a:extLst>
            </xdr:cNvPr>
            <xdr:cNvSpPr txBox="1"/>
          </xdr:nvSpPr>
          <xdr:spPr>
            <a:xfrm>
              <a:off x="748394" y="1551214"/>
              <a:ext cx="8613321" cy="3810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latin typeface="Lucida Bright" panose="02040602050505020304" pitchFamily="18" charset="0"/>
                  <a:ea typeface="+mn-ea"/>
                  <a:cs typeface="+mn-cs"/>
                </a:rPr>
                <a:t>6317</a:t>
              </a:r>
            </a:p>
            <a:p>
              <a:r>
                <a:rPr lang="en-US" sz="2000">
                  <a:solidFill>
                    <a:schemeClr val="tx1"/>
                  </a:solidFill>
                  <a:latin typeface="Lucida Bright" panose="02040602050505020304" pitchFamily="18" charset="0"/>
                  <a:ea typeface="+mn-ea"/>
                  <a:cs typeface="+mn-cs"/>
                </a:rPr>
                <a:t>The WGC has a contract to supply plate glass for home and commercial windows. </a:t>
              </a:r>
            </a:p>
            <a:p>
              <a:endParaRPr lang="en-US" sz="2000">
                <a:solidFill>
                  <a:schemeClr val="tx1"/>
                </a:solidFill>
                <a:latin typeface="Lucida Bright" panose="02040602050505020304" pitchFamily="18" charset="0"/>
                <a:ea typeface="+mn-ea"/>
                <a:cs typeface="+mn-cs"/>
              </a:endParaRPr>
            </a:p>
            <a:p>
              <a:r>
                <a:rPr lang="en-US" sz="2000">
                  <a:solidFill>
                    <a:schemeClr val="tx1"/>
                  </a:solidFill>
                  <a:latin typeface="Lucida Bright" panose="02040602050505020304" pitchFamily="18" charset="0"/>
                  <a:ea typeface="+mn-ea"/>
                  <a:cs typeface="+mn-cs"/>
                </a:rPr>
                <a:t>The contract specifies that the mean thickness of the glass must be 0.375 inches. </a:t>
              </a:r>
            </a:p>
            <a:p>
              <a:endParaRPr lang="en-US" sz="2000">
                <a:solidFill>
                  <a:schemeClr val="tx1"/>
                </a:solidFill>
                <a:latin typeface="Lucida Bright" panose="02040602050505020304" pitchFamily="18" charset="0"/>
                <a:ea typeface="+mn-ea"/>
                <a:cs typeface="+mn-cs"/>
              </a:endParaRPr>
            </a:p>
            <a:p>
              <a:r>
                <a:rPr lang="en-US" sz="2000">
                  <a:solidFill>
                    <a:schemeClr val="tx1"/>
                  </a:solidFill>
                  <a:latin typeface="Lucida Bright" panose="02040602050505020304" pitchFamily="18" charset="0"/>
                  <a:ea typeface="+mn-ea"/>
                  <a:cs typeface="+mn-cs"/>
                </a:rPr>
                <a:t>The</a:t>
              </a:r>
              <a:r>
                <a:rPr lang="en-US" sz="2000" baseline="0">
                  <a:solidFill>
                    <a:schemeClr val="tx1"/>
                  </a:solidFill>
                  <a:latin typeface="Lucida Bright" panose="02040602050505020304" pitchFamily="18" charset="0"/>
                  <a:ea typeface="+mn-ea"/>
                  <a:cs typeface="+mn-cs"/>
                </a:rPr>
                <a:t> </a:t>
              </a:r>
              <a:r>
                <a:rPr lang="el-GR" sz="2000" baseline="0">
                  <a:solidFill>
                    <a:schemeClr val="tx1"/>
                  </a:solidFill>
                  <a:latin typeface="+mn-lt"/>
                  <a:ea typeface="+mn-ea"/>
                  <a:cs typeface="+mn-cs"/>
                </a:rPr>
                <a:t>σ</a:t>
              </a:r>
              <a:r>
                <a:rPr lang="en-US" sz="2000" baseline="0">
                  <a:solidFill>
                    <a:schemeClr val="tx1"/>
                  </a:solidFill>
                  <a:latin typeface="+mn-lt"/>
                  <a:ea typeface="+mn-ea"/>
                  <a:cs typeface="+mn-cs"/>
                </a:rPr>
                <a:t> </a:t>
              </a:r>
              <a:r>
                <a:rPr lang="en-US" sz="2000" baseline="0">
                  <a:solidFill>
                    <a:schemeClr val="tx1"/>
                  </a:solidFill>
                  <a:latin typeface="Lucida Bright" panose="02040602050505020304" pitchFamily="18" charset="0"/>
                  <a:ea typeface="+mn-ea"/>
                  <a:cs typeface="+mn-cs"/>
                </a:rPr>
                <a:t>= 0.05 inch. Before sending the first shipment, managers wish to test whether they are meeting the requirements by selecting a random sample of n =100 thickness measurements. </a:t>
              </a:r>
            </a:p>
            <a:p>
              <a:endParaRPr lang="en-US" sz="2000" baseline="0">
                <a:solidFill>
                  <a:schemeClr val="tx1"/>
                </a:solidFill>
                <a:latin typeface="Lucida Bright" panose="02040602050505020304" pitchFamily="18" charset="0"/>
                <a:ea typeface="+mn-ea"/>
                <a:cs typeface="+mn-cs"/>
              </a:endParaRPr>
            </a:p>
            <a:p>
              <a:r>
                <a:rPr lang="en-US" sz="2000" baseline="0">
                  <a:solidFill>
                    <a:schemeClr val="tx1"/>
                  </a:solidFill>
                  <a:latin typeface="Lucida Bright" panose="02040602050505020304" pitchFamily="18" charset="0"/>
                  <a:ea typeface="+mn-ea"/>
                  <a:cs typeface="+mn-cs"/>
                </a:rPr>
                <a:t>Assume </a:t>
              </a:r>
              <a14:m>
                <m:oMath xmlns:m="http://schemas.openxmlformats.org/officeDocument/2006/math">
                  <m:acc>
                    <m:accPr>
                      <m:chr m:val="̅"/>
                      <m:ctrlPr>
                        <a:rPr lang="en-US" sz="2000" i="1" baseline="0">
                          <a:solidFill>
                            <a:schemeClr val="tx1"/>
                          </a:solidFill>
                          <a:latin typeface="Cambria Math" panose="02040503050406030204" pitchFamily="18" charset="0"/>
                          <a:ea typeface="+mn-ea"/>
                          <a:cs typeface="+mn-cs"/>
                        </a:rPr>
                      </m:ctrlPr>
                    </m:accPr>
                    <m:e>
                      <m:r>
                        <a:rPr lang="en-US" sz="2000" b="0" i="1" baseline="0">
                          <a:solidFill>
                            <a:schemeClr val="tx1"/>
                          </a:solidFill>
                          <a:latin typeface="Cambria Math" panose="02040503050406030204" pitchFamily="18" charset="0"/>
                          <a:ea typeface="+mn-ea"/>
                          <a:cs typeface="+mn-cs"/>
                        </a:rPr>
                        <m:t>𝑥</m:t>
                      </m:r>
                    </m:e>
                  </m:acc>
                </m:oMath>
              </a14:m>
              <a:r>
                <a:rPr lang="en-US" sz="2000" baseline="0">
                  <a:solidFill>
                    <a:schemeClr val="tx1"/>
                  </a:solidFill>
                  <a:latin typeface="Lucida Bright" panose="02040602050505020304" pitchFamily="18" charset="0"/>
                  <a:ea typeface="+mn-ea"/>
                  <a:cs typeface="+mn-cs"/>
                </a:rPr>
                <a:t> = 0.378 inch</a:t>
              </a:r>
              <a:endParaRPr lang="en-US" sz="2000">
                <a:solidFill>
                  <a:schemeClr val="tx1"/>
                </a:solidFill>
                <a:latin typeface="Lucida Bright" panose="02040602050505020304" pitchFamily="18" charset="0"/>
                <a:ea typeface="+mn-ea"/>
                <a:cs typeface="+mn-cs"/>
              </a:endParaRPr>
            </a:p>
          </xdr:txBody>
        </xdr:sp>
      </mc:Choice>
      <mc:Fallback xmlns="">
        <xdr:sp macro="" textlink="">
          <xdr:nvSpPr>
            <xdr:cNvPr id="3" name="TextBox 2">
              <a:extLst>
                <a:ext uri="{FF2B5EF4-FFF2-40B4-BE49-F238E27FC236}">
                  <a16:creationId xmlns:a16="http://schemas.microsoft.com/office/drawing/2014/main" id="{00000000-0008-0000-0700-000003000000}"/>
                </a:ext>
              </a:extLst>
            </xdr:cNvPr>
            <xdr:cNvSpPr txBox="1"/>
          </xdr:nvSpPr>
          <xdr:spPr>
            <a:xfrm>
              <a:off x="748394" y="1551214"/>
              <a:ext cx="8613321" cy="3810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latin typeface="Lucida Bright" panose="02040602050505020304" pitchFamily="18" charset="0"/>
                  <a:ea typeface="+mn-ea"/>
                  <a:cs typeface="+mn-cs"/>
                </a:rPr>
                <a:t>6317</a:t>
              </a:r>
            </a:p>
            <a:p>
              <a:r>
                <a:rPr lang="en-US" sz="2000">
                  <a:solidFill>
                    <a:schemeClr val="tx1"/>
                  </a:solidFill>
                  <a:latin typeface="Lucida Bright" panose="02040602050505020304" pitchFamily="18" charset="0"/>
                  <a:ea typeface="+mn-ea"/>
                  <a:cs typeface="+mn-cs"/>
                </a:rPr>
                <a:t>The WGC has a contract to supply plate glass for home and commercial windows. </a:t>
              </a:r>
            </a:p>
            <a:p>
              <a:endParaRPr lang="en-US" sz="2000">
                <a:solidFill>
                  <a:schemeClr val="tx1"/>
                </a:solidFill>
                <a:latin typeface="Lucida Bright" panose="02040602050505020304" pitchFamily="18" charset="0"/>
                <a:ea typeface="+mn-ea"/>
                <a:cs typeface="+mn-cs"/>
              </a:endParaRPr>
            </a:p>
            <a:p>
              <a:r>
                <a:rPr lang="en-US" sz="2000">
                  <a:solidFill>
                    <a:schemeClr val="tx1"/>
                  </a:solidFill>
                  <a:latin typeface="Lucida Bright" panose="02040602050505020304" pitchFamily="18" charset="0"/>
                  <a:ea typeface="+mn-ea"/>
                  <a:cs typeface="+mn-cs"/>
                </a:rPr>
                <a:t>The contract specifies that the mean thickness of the glass must be 0.375 inches. </a:t>
              </a:r>
            </a:p>
            <a:p>
              <a:endParaRPr lang="en-US" sz="2000">
                <a:solidFill>
                  <a:schemeClr val="tx1"/>
                </a:solidFill>
                <a:latin typeface="Lucida Bright" panose="02040602050505020304" pitchFamily="18" charset="0"/>
                <a:ea typeface="+mn-ea"/>
                <a:cs typeface="+mn-cs"/>
              </a:endParaRPr>
            </a:p>
            <a:p>
              <a:r>
                <a:rPr lang="en-US" sz="2000">
                  <a:solidFill>
                    <a:schemeClr val="tx1"/>
                  </a:solidFill>
                  <a:latin typeface="Lucida Bright" panose="02040602050505020304" pitchFamily="18" charset="0"/>
                  <a:ea typeface="+mn-ea"/>
                  <a:cs typeface="+mn-cs"/>
                </a:rPr>
                <a:t>The</a:t>
              </a:r>
              <a:r>
                <a:rPr lang="en-US" sz="2000" baseline="0">
                  <a:solidFill>
                    <a:schemeClr val="tx1"/>
                  </a:solidFill>
                  <a:latin typeface="Lucida Bright" panose="02040602050505020304" pitchFamily="18" charset="0"/>
                  <a:ea typeface="+mn-ea"/>
                  <a:cs typeface="+mn-cs"/>
                </a:rPr>
                <a:t> </a:t>
              </a:r>
              <a:r>
                <a:rPr lang="el-GR" sz="2000" baseline="0">
                  <a:solidFill>
                    <a:schemeClr val="tx1"/>
                  </a:solidFill>
                  <a:latin typeface="+mn-lt"/>
                  <a:ea typeface="+mn-ea"/>
                  <a:cs typeface="+mn-cs"/>
                </a:rPr>
                <a:t>σ</a:t>
              </a:r>
              <a:r>
                <a:rPr lang="en-US" sz="2000" baseline="0">
                  <a:solidFill>
                    <a:schemeClr val="tx1"/>
                  </a:solidFill>
                  <a:latin typeface="+mn-lt"/>
                  <a:ea typeface="+mn-ea"/>
                  <a:cs typeface="+mn-cs"/>
                </a:rPr>
                <a:t> </a:t>
              </a:r>
              <a:r>
                <a:rPr lang="en-US" sz="2000" baseline="0">
                  <a:solidFill>
                    <a:schemeClr val="tx1"/>
                  </a:solidFill>
                  <a:latin typeface="Lucida Bright" panose="02040602050505020304" pitchFamily="18" charset="0"/>
                  <a:ea typeface="+mn-ea"/>
                  <a:cs typeface="+mn-cs"/>
                </a:rPr>
                <a:t>= 0.05 inch. Before sending the first shipment, managers wish to test whether they are meeting the requirements by selecting a random sample of n =100 thickness measurements. </a:t>
              </a:r>
            </a:p>
            <a:p>
              <a:endParaRPr lang="en-US" sz="2000" baseline="0">
                <a:solidFill>
                  <a:schemeClr val="tx1"/>
                </a:solidFill>
                <a:latin typeface="Lucida Bright" panose="02040602050505020304" pitchFamily="18" charset="0"/>
                <a:ea typeface="+mn-ea"/>
                <a:cs typeface="+mn-cs"/>
              </a:endParaRPr>
            </a:p>
            <a:p>
              <a:r>
                <a:rPr lang="en-US" sz="2000" baseline="0">
                  <a:solidFill>
                    <a:schemeClr val="tx1"/>
                  </a:solidFill>
                  <a:latin typeface="Lucida Bright" panose="02040602050505020304" pitchFamily="18" charset="0"/>
                  <a:ea typeface="+mn-ea"/>
                  <a:cs typeface="+mn-cs"/>
                </a:rPr>
                <a:t>Assume </a:t>
              </a:r>
              <a:r>
                <a:rPr lang="en-US" sz="2000" b="0" i="0" baseline="0">
                  <a:solidFill>
                    <a:schemeClr val="tx1"/>
                  </a:solidFill>
                  <a:latin typeface="Cambria Math" panose="02040503050406030204" pitchFamily="18" charset="0"/>
                  <a:ea typeface="+mn-ea"/>
                  <a:cs typeface="+mn-cs"/>
                </a:rPr>
                <a:t>𝑥 ̅</a:t>
              </a:r>
              <a:r>
                <a:rPr lang="en-US" sz="2000" baseline="0">
                  <a:solidFill>
                    <a:schemeClr val="tx1"/>
                  </a:solidFill>
                  <a:latin typeface="Lucida Bright" panose="02040602050505020304" pitchFamily="18" charset="0"/>
                  <a:ea typeface="+mn-ea"/>
                  <a:cs typeface="+mn-cs"/>
                </a:rPr>
                <a:t> = 0.378 inch</a:t>
              </a:r>
              <a:endParaRPr lang="en-US" sz="2000">
                <a:solidFill>
                  <a:schemeClr val="tx1"/>
                </a:solidFill>
                <a:latin typeface="Lucida Bright" panose="02040602050505020304" pitchFamily="18" charset="0"/>
                <a:ea typeface="+mn-ea"/>
                <a:cs typeface="+mn-cs"/>
              </a:endParaRPr>
            </a:p>
          </xdr:txBody>
        </xdr:sp>
      </mc:Fallback>
    </mc:AlternateContent>
    <xdr:clientData/>
  </xdr:twoCellAnchor>
  <xdr:twoCellAnchor>
    <xdr:from>
      <xdr:col>1</xdr:col>
      <xdr:colOff>81643</xdr:colOff>
      <xdr:row>2</xdr:row>
      <xdr:rowOff>149679</xdr:rowOff>
    </xdr:from>
    <xdr:to>
      <xdr:col>3</xdr:col>
      <xdr:colOff>0</xdr:colOff>
      <xdr:row>7</xdr:row>
      <xdr:rowOff>81645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700-000004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t>Back</a:t>
          </a:r>
        </a:p>
      </xdr:txBody>
    </xdr:sp>
    <xdr:clientData/>
  </xdr:twoCellAnchor>
  <xdr:twoCellAnchor>
    <xdr:from>
      <xdr:col>16</xdr:col>
      <xdr:colOff>367393</xdr:colOff>
      <xdr:row>10</xdr:row>
      <xdr:rowOff>40820</xdr:rowOff>
    </xdr:from>
    <xdr:to>
      <xdr:col>16</xdr:col>
      <xdr:colOff>367393</xdr:colOff>
      <xdr:row>90</xdr:row>
      <xdr:rowOff>122464</xdr:rowOff>
    </xdr:to>
    <xdr:cxnSp macro="">
      <xdr:nvCxnSpPr>
        <xdr:cNvPr id="5" name="Straight Connector 4">
          <a:extLst>
            <a:ext uri="{FF2B5EF4-FFF2-40B4-BE49-F238E27FC236}">
              <a16:creationId xmlns:a16="http://schemas.microsoft.com/office/drawing/2014/main" id="{00000000-0008-0000-0700-000005000000}"/>
            </a:ext>
          </a:extLst>
        </xdr:cNvPr>
        <xdr:cNvCxnSpPr/>
      </xdr:nvCxnSpPr>
      <xdr:spPr>
        <a:xfrm>
          <a:off x="9729107" y="1945820"/>
          <a:ext cx="0" cy="1532164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571499</xdr:colOff>
      <xdr:row>30</xdr:row>
      <xdr:rowOff>68035</xdr:rowOff>
    </xdr:from>
    <xdr:to>
      <xdr:col>5</xdr:col>
      <xdr:colOff>530677</xdr:colOff>
      <xdr:row>34</xdr:row>
      <xdr:rowOff>95250</xdr:rowOff>
    </xdr:to>
    <xdr:sp macro="" textlink="">
      <xdr:nvSpPr>
        <xdr:cNvPr id="6" name="Rounded Rectangle 5">
          <a:extLst>
            <a:ext uri="{FF2B5EF4-FFF2-40B4-BE49-F238E27FC236}">
              <a16:creationId xmlns:a16="http://schemas.microsoft.com/office/drawing/2014/main" id="{00000000-0008-0000-0700-000006000000}"/>
            </a:ext>
          </a:extLst>
        </xdr:cNvPr>
        <xdr:cNvSpPr/>
      </xdr:nvSpPr>
      <xdr:spPr>
        <a:xfrm>
          <a:off x="571499" y="5783035"/>
          <a:ext cx="2884714"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FF00"/>
              </a:solidFill>
            </a:rPr>
            <a:t>Solution</a:t>
          </a:r>
        </a:p>
      </xdr:txBody>
    </xdr:sp>
    <xdr:clientData/>
  </xdr:twoCellAnchor>
  <xdr:twoCellAnchor>
    <xdr:from>
      <xdr:col>0</xdr:col>
      <xdr:colOff>449035</xdr:colOff>
      <xdr:row>36</xdr:row>
      <xdr:rowOff>176893</xdr:rowOff>
    </xdr:from>
    <xdr:to>
      <xdr:col>15</xdr:col>
      <xdr:colOff>476249</xdr:colOff>
      <xdr:row>107</xdr:row>
      <xdr:rowOff>176893</xdr:rowOff>
    </xdr:to>
    <mc:AlternateContent xmlns:mc="http://schemas.openxmlformats.org/markup-compatibility/2006" xmlns:a14="http://schemas.microsoft.com/office/drawing/2010/main">
      <mc:Choice Requires="a14">
        <xdr:sp macro="" textlink="">
          <xdr:nvSpPr>
            <xdr:cNvPr id="9" name="TextBox 8">
              <a:extLst>
                <a:ext uri="{FF2B5EF4-FFF2-40B4-BE49-F238E27FC236}">
                  <a16:creationId xmlns:a16="http://schemas.microsoft.com/office/drawing/2014/main" id="{00000000-0008-0000-0700-000009000000}"/>
                </a:ext>
              </a:extLst>
            </xdr:cNvPr>
            <xdr:cNvSpPr txBox="1"/>
          </xdr:nvSpPr>
          <xdr:spPr>
            <a:xfrm>
              <a:off x="449035" y="7048500"/>
              <a:ext cx="8803821" cy="13525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u="sng">
                  <a:solidFill>
                    <a:srgbClr val="C00000"/>
                  </a:solidFill>
                  <a:latin typeface="Lucida Bright" panose="02040602050505020304" pitchFamily="18" charset="0"/>
                </a:rPr>
                <a:t>Step 1: Specify</a:t>
              </a:r>
              <a:r>
                <a:rPr lang="en-US" sz="2000" b="1" u="sng" baseline="0">
                  <a:solidFill>
                    <a:srgbClr val="C00000"/>
                  </a:solidFill>
                  <a:latin typeface="Lucida Bright" panose="02040602050505020304" pitchFamily="18" charset="0"/>
                </a:rPr>
                <a:t> the population of interest:</a:t>
              </a:r>
            </a:p>
            <a:p>
              <a:endParaRPr lang="en-US" sz="2000" b="1" baseline="0">
                <a:latin typeface="Lucida Bright" panose="02040602050505020304" pitchFamily="18" charset="0"/>
              </a:endParaRPr>
            </a:p>
            <a:p>
              <a:r>
                <a:rPr lang="en-US" sz="2000" baseline="0">
                  <a:latin typeface="Lucida Bright" panose="02040602050505020304" pitchFamily="18" charset="0"/>
                </a:rPr>
                <a:t>The mean thickness of glass is of interest.</a:t>
              </a:r>
            </a:p>
            <a:p>
              <a:endParaRPr lang="en-US" sz="2000">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a:solidFill>
                    <a:srgbClr val="C00000"/>
                  </a:solidFill>
                  <a:effectLst/>
                  <a:latin typeface="Lucida Bright" panose="02040602050505020304" pitchFamily="18" charset="0"/>
                  <a:ea typeface="+mn-ea"/>
                  <a:cs typeface="+mn-cs"/>
                </a:rPr>
                <a:t>Step 2: Formulate the null and alternative hypothesis:</a:t>
              </a: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H</a:t>
              </a:r>
              <a:r>
                <a:rPr lang="en-US" sz="1600">
                  <a:solidFill>
                    <a:schemeClr val="dk1"/>
                  </a:solidFill>
                  <a:effectLst/>
                  <a:latin typeface="Lucida Bright" panose="02040602050505020304" pitchFamily="18" charset="0"/>
                  <a:ea typeface="+mn-ea"/>
                  <a:cs typeface="+mn-cs"/>
                </a:rPr>
                <a:t>o </a:t>
              </a:r>
              <a:r>
                <a:rPr lang="en-US" sz="2000">
                  <a:solidFill>
                    <a:schemeClr val="dk1"/>
                  </a:solidFill>
                  <a:effectLst/>
                  <a:latin typeface="Lucida Bright" panose="02040602050505020304" pitchFamily="18" charset="0"/>
                  <a:ea typeface="+mn-ea"/>
                  <a:cs typeface="+mn-cs"/>
                </a:rPr>
                <a:t>= 0.375</a:t>
              </a: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H</a:t>
              </a:r>
              <a:r>
                <a:rPr lang="en-US" sz="1800">
                  <a:solidFill>
                    <a:schemeClr val="dk1"/>
                  </a:solidFill>
                  <a:effectLst/>
                  <a:latin typeface="Lucida Bright" panose="02040602050505020304" pitchFamily="18" charset="0"/>
                  <a:ea typeface="+mn-ea"/>
                  <a:cs typeface="+mn-cs"/>
                </a:rPr>
                <a:t>a </a:t>
              </a:r>
              <a:r>
                <a:rPr lang="en-US" sz="2000">
                  <a:solidFill>
                    <a:schemeClr val="dk1"/>
                  </a:solidFill>
                  <a:effectLst/>
                  <a:latin typeface="Lucida Bright" panose="02040602050505020304" pitchFamily="18" charset="0"/>
                  <a:ea typeface="+mn-ea"/>
                  <a:cs typeface="+mn-cs"/>
                </a:rPr>
                <a:t>≠ 0.375 (claim)</a:t>
              </a:r>
            </a:p>
            <a:p>
              <a:pPr marL="0" marR="0" indent="0" defTabSz="914400" eaLnBrk="1" fontAlgn="auto" latinLnBrk="0" hangingPunct="1">
                <a:lnSpc>
                  <a:spcPct val="100000"/>
                </a:lnSpc>
                <a:spcBef>
                  <a:spcPts val="0"/>
                </a:spcBef>
                <a:spcAft>
                  <a:spcPts val="0"/>
                </a:spcAft>
                <a:buClrTx/>
                <a:buSzTx/>
                <a:buFontTx/>
                <a:buNone/>
                <a:tabLst/>
                <a:defRPr/>
              </a:pPr>
              <a:endParaRPr lang="en-US" sz="2000">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rgbClr val="C00000"/>
                  </a:solidFill>
                  <a:effectLst/>
                  <a:latin typeface="Lucida Bright" panose="02040602050505020304" pitchFamily="18" charset="0"/>
                  <a:ea typeface="+mn-ea"/>
                  <a:cs typeface="+mn-cs"/>
                </a:rPr>
                <a:t>Step 3: Specify the significance level:</a:t>
              </a:r>
            </a:p>
            <a:p>
              <a:pPr marL="0" marR="0" indent="0" defTabSz="914400" eaLnBrk="1" fontAlgn="auto" latinLnBrk="0" hangingPunct="1">
                <a:lnSpc>
                  <a:spcPct val="100000"/>
                </a:lnSpc>
                <a:spcBef>
                  <a:spcPts val="0"/>
                </a:spcBef>
                <a:spcAft>
                  <a:spcPts val="0"/>
                </a:spcAft>
                <a:buClrTx/>
                <a:buSzTx/>
                <a:buFontTx/>
                <a:buNone/>
                <a:tabLst/>
                <a:defRPr/>
              </a:pPr>
              <a:endParaRPr lang="en-US" sz="2000" b="1">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α = 0.05 (Since this is a two tailed test we use </a:t>
              </a:r>
              <a:r>
                <a:rPr lang="el-GR" sz="2800">
                  <a:solidFill>
                    <a:schemeClr val="dk1"/>
                  </a:solidFill>
                  <a:effectLst/>
                  <a:latin typeface="Times New Roman" panose="02020603050405020304" pitchFamily="18" charset="0"/>
                  <a:ea typeface="+mn-ea"/>
                  <a:cs typeface="Times New Roman" panose="02020603050405020304" pitchFamily="18" charset="0"/>
                </a:rPr>
                <a:t>α</a:t>
              </a:r>
              <a:r>
                <a:rPr lang="en-US" sz="2800">
                  <a:solidFill>
                    <a:schemeClr val="dk1"/>
                  </a:solidFill>
                  <a:effectLst/>
                  <a:latin typeface="Lucida Bright" panose="02040602050505020304" pitchFamily="18" charset="0"/>
                  <a:ea typeface="+mn-ea"/>
                  <a:cs typeface="Times New Roman" panose="02020603050405020304" pitchFamily="18" charset="0"/>
                </a:rPr>
                <a:t>/</a:t>
              </a:r>
              <a:r>
                <a:rPr lang="en-US" sz="2000">
                  <a:solidFill>
                    <a:schemeClr val="dk1"/>
                  </a:solidFill>
                  <a:effectLst/>
                  <a:latin typeface="Lucida Bright" panose="02040602050505020304" pitchFamily="18" charset="0"/>
                  <a:ea typeface="+mn-ea"/>
                  <a:cs typeface="Times New Roman" panose="02020603050405020304" pitchFamily="18" charset="0"/>
                </a:rPr>
                <a:t>2 = 0.025</a:t>
              </a:r>
              <a:endParaRPr lang="en-US" sz="200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rgbClr val="C00000"/>
                  </a:solidFill>
                  <a:effectLst/>
                  <a:latin typeface="Lucida Bright" panose="02040602050505020304" pitchFamily="18" charset="0"/>
                  <a:ea typeface="+mn-ea"/>
                  <a:cs typeface="+mn-cs"/>
                </a:rPr>
                <a:t>Step 4: Construct the rejection</a:t>
              </a:r>
              <a:r>
                <a:rPr lang="en-US" sz="2000" b="1" u="sng" baseline="0">
                  <a:solidFill>
                    <a:srgbClr val="C00000"/>
                  </a:solidFill>
                  <a:effectLst/>
                  <a:latin typeface="Lucida Bright" panose="02040602050505020304" pitchFamily="18" charset="0"/>
                  <a:ea typeface="+mn-ea"/>
                  <a:cs typeface="+mn-cs"/>
                </a:rPr>
                <a:t> region:</a:t>
              </a:r>
            </a:p>
            <a:p>
              <a:pPr marL="0" marR="0" indent="0" defTabSz="914400" eaLnBrk="1" fontAlgn="auto" latinLnBrk="0" hangingPunct="1">
                <a:lnSpc>
                  <a:spcPct val="100000"/>
                </a:lnSpc>
                <a:spcBef>
                  <a:spcPts val="0"/>
                </a:spcBef>
                <a:spcAft>
                  <a:spcPts val="0"/>
                </a:spcAft>
                <a:buClrTx/>
                <a:buSzTx/>
                <a:buFontTx/>
                <a:buNone/>
                <a:tabLst/>
                <a:defRPr/>
              </a:pPr>
              <a:endParaRPr lang="en-US" sz="2000" b="1"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aseline="0">
                  <a:solidFill>
                    <a:schemeClr val="dk1"/>
                  </a:solidFill>
                  <a:effectLst/>
                  <a:latin typeface="Lucida Bright" panose="02040602050505020304" pitchFamily="18" charset="0"/>
                  <a:ea typeface="+mn-ea"/>
                  <a:cs typeface="+mn-cs"/>
                </a:rPr>
                <a:t>z</a:t>
              </a:r>
              <a:r>
                <a:rPr lang="el-GR" sz="2000" baseline="0">
                  <a:solidFill>
                    <a:schemeClr val="dk1"/>
                  </a:solidFill>
                  <a:effectLst/>
                  <a:latin typeface="+mn-lt"/>
                  <a:ea typeface="+mn-ea"/>
                  <a:cs typeface="+mn-cs"/>
                </a:rPr>
                <a:t>α</a:t>
              </a:r>
              <a:r>
                <a:rPr lang="en-US" sz="2000" baseline="0">
                  <a:solidFill>
                    <a:schemeClr val="dk1"/>
                  </a:solidFill>
                  <a:effectLst/>
                  <a:latin typeface="Lucida Bright" panose="02040602050505020304" pitchFamily="18" charset="0"/>
                  <a:ea typeface="+mn-ea"/>
                  <a:cs typeface="+mn-cs"/>
                </a:rPr>
                <a:t>/2=-</a:t>
              </a:r>
              <a:r>
                <a:rPr lang="en-US" sz="2000" b="1" baseline="0">
                  <a:solidFill>
                    <a:srgbClr val="FF0000"/>
                  </a:solidFill>
                  <a:effectLst/>
                  <a:latin typeface="Lucida Bright" panose="02040602050505020304" pitchFamily="18" charset="0"/>
                  <a:ea typeface="+mn-ea"/>
                  <a:cs typeface="+mn-cs"/>
                </a:rPr>
                <a:t>1.9600   </a:t>
              </a:r>
              <a:r>
                <a:rPr lang="en-US" sz="2000" baseline="0">
                  <a:solidFill>
                    <a:schemeClr val="dk1"/>
                  </a:solidFill>
                  <a:latin typeface="Lucida Bright" panose="02040602050505020304" pitchFamily="18" charset="0"/>
                  <a:ea typeface="+mn-ea"/>
                  <a:cs typeface="+mn-cs"/>
                </a:rPr>
                <a:t>z</a:t>
              </a:r>
              <a:r>
                <a:rPr lang="el-GR" sz="2000" baseline="0">
                  <a:solidFill>
                    <a:schemeClr val="dk1"/>
                  </a:solidFill>
                  <a:latin typeface="+mn-lt"/>
                  <a:ea typeface="+mn-ea"/>
                  <a:cs typeface="+mn-cs"/>
                </a:rPr>
                <a:t>α</a:t>
              </a:r>
              <a:r>
                <a:rPr lang="en-US" sz="2000" baseline="0">
                  <a:solidFill>
                    <a:schemeClr val="dk1"/>
                  </a:solidFill>
                  <a:latin typeface="Lucida Bright" panose="02040602050505020304" pitchFamily="18" charset="0"/>
                  <a:ea typeface="+mn-ea"/>
                  <a:cs typeface="+mn-cs"/>
                </a:rPr>
                <a:t>/2=</a:t>
              </a:r>
              <a:r>
                <a:rPr lang="en-US" sz="2000" b="1" baseline="0">
                  <a:solidFill>
                    <a:srgbClr val="FF0000"/>
                  </a:solidFill>
                  <a:latin typeface="Lucida Bright" panose="02040602050505020304" pitchFamily="18" charset="0"/>
                  <a:ea typeface="+mn-ea"/>
                  <a:cs typeface="+mn-cs"/>
                </a:rPr>
                <a:t>1.9600</a:t>
              </a:r>
              <a:endParaRPr lang="en-US" sz="2000">
                <a:solidFill>
                  <a:srgbClr val="FF0000"/>
                </a:solidFill>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baseline="0">
                <a:solidFill>
                  <a:srgbClr val="FF0000"/>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rgbClr val="C00000"/>
                </a:solidFill>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rgbClr val="C00000"/>
                  </a:solidFill>
                  <a:effectLst/>
                  <a:latin typeface="Lucida Bright" panose="02040602050505020304" pitchFamily="18" charset="0"/>
                  <a:ea typeface="+mn-ea"/>
                  <a:cs typeface="+mn-cs"/>
                </a:rPr>
                <a:t>Step 5: Compute the test statistic</a:t>
              </a:r>
              <a:r>
                <a:rPr lang="en-US" sz="2000" b="1">
                  <a:solidFill>
                    <a:srgbClr val="C00000"/>
                  </a:solidFill>
                  <a:effectLst/>
                  <a:latin typeface="Lucida Bright" panose="02040602050505020304" pitchFamily="18" charset="0"/>
                  <a:ea typeface="+mn-ea"/>
                  <a:cs typeface="+mn-cs"/>
                </a:rPr>
                <a:t>:</a:t>
              </a: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z=(</a:t>
              </a:r>
              <a14:m>
                <m:oMath xmlns:m="http://schemas.openxmlformats.org/officeDocument/2006/math">
                  <m:acc>
                    <m:accPr>
                      <m:chr m:val="̅"/>
                      <m:ctrlPr>
                        <a:rPr lang="en-US" sz="2000" i="1">
                          <a:solidFill>
                            <a:schemeClr val="dk1"/>
                          </a:solidFill>
                          <a:effectLst/>
                          <a:latin typeface="Cambria Math" panose="02040503050406030204" pitchFamily="18" charset="0"/>
                          <a:ea typeface="+mn-ea"/>
                          <a:cs typeface="+mn-cs"/>
                        </a:rPr>
                      </m:ctrlPr>
                    </m:accPr>
                    <m:e>
                      <m:r>
                        <a:rPr lang="en-US" sz="2000" b="0" i="1">
                          <a:solidFill>
                            <a:schemeClr val="dk1"/>
                          </a:solidFill>
                          <a:effectLst/>
                          <a:latin typeface="Cambria Math" panose="02040503050406030204" pitchFamily="18" charset="0"/>
                          <a:ea typeface="+mn-ea"/>
                          <a:cs typeface="+mn-cs"/>
                        </a:rPr>
                        <m:t>𝑋</m:t>
                      </m:r>
                    </m:e>
                  </m:acc>
                </m:oMath>
              </a14:m>
              <a:r>
                <a:rPr lang="en-US" sz="2000">
                  <a:solidFill>
                    <a:schemeClr val="dk1"/>
                  </a:solidFill>
                  <a:effectLst/>
                  <a:latin typeface="Lucida Bright" panose="02040602050505020304" pitchFamily="18" charset="0"/>
                  <a:ea typeface="+mn-ea"/>
                  <a:cs typeface="+mn-cs"/>
                </a:rPr>
                <a:t>-µ)/(</a:t>
              </a:r>
              <a:r>
                <a:rPr lang="el-GR" sz="2000">
                  <a:solidFill>
                    <a:schemeClr val="dk1"/>
                  </a:solidFill>
                  <a:effectLst/>
                  <a:latin typeface="+mn-lt"/>
                  <a:ea typeface="+mn-ea"/>
                  <a:cs typeface="+mn-cs"/>
                </a:rPr>
                <a:t>σ</a:t>
              </a:r>
              <a:r>
                <a:rPr lang="en-US" sz="2000">
                  <a:solidFill>
                    <a:schemeClr val="dk1"/>
                  </a:solidFill>
                  <a:effectLst/>
                  <a:latin typeface="Lucida Bright" panose="02040602050505020304" pitchFamily="18" charset="0"/>
                  <a:ea typeface="+mn-ea"/>
                  <a:cs typeface="+mn-cs"/>
                </a:rPr>
                <a:t>/</a:t>
              </a:r>
              <a14:m>
                <m:oMath xmlns:m="http://schemas.openxmlformats.org/officeDocument/2006/math">
                  <m:rad>
                    <m:radPr>
                      <m:degHide m:val="on"/>
                      <m:ctrlPr>
                        <a:rPr lang="en-US" sz="2000" i="1">
                          <a:solidFill>
                            <a:schemeClr val="dk1"/>
                          </a:solidFill>
                          <a:effectLst/>
                          <a:latin typeface="Cambria Math" panose="02040503050406030204" pitchFamily="18" charset="0"/>
                          <a:ea typeface="+mn-ea"/>
                          <a:cs typeface="+mn-cs"/>
                        </a:rPr>
                      </m:ctrlPr>
                    </m:radPr>
                    <m:deg/>
                    <m:e>
                      <m:r>
                        <a:rPr lang="en-US" sz="2000" b="0" i="1">
                          <a:solidFill>
                            <a:schemeClr val="dk1"/>
                          </a:solidFill>
                          <a:effectLst/>
                          <a:latin typeface="Cambria Math" panose="02040503050406030204" pitchFamily="18" charset="0"/>
                          <a:ea typeface="+mn-ea"/>
                          <a:cs typeface="+mn-cs"/>
                        </a:rPr>
                        <m:t>𝑛</m:t>
                      </m:r>
                    </m:e>
                  </m:rad>
                </m:oMath>
              </a14:m>
              <a:r>
                <a:rPr lang="en-US" sz="2000" baseline="0">
                  <a:solidFill>
                    <a:schemeClr val="dk1"/>
                  </a:solidFill>
                  <a:effectLst/>
                  <a:latin typeface="Lucida Bright" panose="02040602050505020304" pitchFamily="18" charset="0"/>
                  <a:ea typeface="+mn-ea"/>
                  <a:cs typeface="+mn-cs"/>
                </a:rPr>
                <a:t>)=</a:t>
              </a:r>
              <a:r>
                <a:rPr lang="en-US" sz="2000" b="1" baseline="0">
                  <a:solidFill>
                    <a:srgbClr val="FF0000"/>
                  </a:solidFill>
                  <a:effectLst/>
                  <a:latin typeface="Lucida Bright" panose="02040602050505020304" pitchFamily="18" charset="0"/>
                  <a:ea typeface="+mn-ea"/>
                  <a:cs typeface="+mn-cs"/>
                </a:rPr>
                <a:t>0.6</a:t>
              </a:r>
              <a:endParaRPr lang="en-US" sz="2000"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rgbClr val="C00000"/>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rgbClr val="C00000"/>
                  </a:solidFill>
                  <a:effectLst/>
                  <a:latin typeface="Lucida Bright" panose="02040602050505020304" pitchFamily="18" charset="0"/>
                  <a:ea typeface="+mn-ea"/>
                  <a:cs typeface="+mn-cs"/>
                </a:rPr>
                <a:t>Step 6: Reach a decision</a:t>
              </a:r>
              <a:r>
                <a:rPr lang="en-US" sz="2000" b="1" u="sng" baseline="0">
                  <a:solidFill>
                    <a:srgbClr val="C00000"/>
                  </a:solidFill>
                  <a:effectLst/>
                  <a:latin typeface="Lucida Bright" panose="02040602050505020304" pitchFamily="18" charset="0"/>
                  <a:ea typeface="+mn-ea"/>
                  <a:cs typeface="+mn-cs"/>
                </a:rPr>
                <a:t> based on the decision rule:</a:t>
              </a:r>
            </a:p>
            <a:p>
              <a:pPr marL="0" marR="0" indent="0" defTabSz="914400" eaLnBrk="1" fontAlgn="auto" latinLnBrk="0" hangingPunct="1">
                <a:lnSpc>
                  <a:spcPct val="100000"/>
                </a:lnSpc>
                <a:spcBef>
                  <a:spcPts val="0"/>
                </a:spcBef>
                <a:spcAft>
                  <a:spcPts val="0"/>
                </a:spcAft>
                <a:buClrTx/>
                <a:buSzTx/>
                <a:buFontTx/>
                <a:buNone/>
                <a:tabLst/>
                <a:defRPr/>
              </a:pPr>
              <a:endParaRPr lang="en-US" sz="2000" b="1" u="sng"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decision rule : if z(test statistic) &lt;-1.9600 or z(test statistic) &gt;1.9600 accept Ha and reject Ho.</a:t>
              </a:r>
            </a:p>
            <a:p>
              <a:pPr marL="0" marR="0" indent="0" defTabSz="914400" eaLnBrk="1" fontAlgn="auto" latinLnBrk="0" hangingPunct="1">
                <a:lnSpc>
                  <a:spcPct val="100000"/>
                </a:lnSpc>
                <a:spcBef>
                  <a:spcPts val="0"/>
                </a:spcBef>
                <a:spcAft>
                  <a:spcPts val="0"/>
                </a:spcAft>
                <a:buClrTx/>
                <a:buSzTx/>
                <a:buFontTx/>
                <a:buNone/>
                <a:tabLst/>
                <a:defRPr/>
              </a:pPr>
              <a:endParaRPr lang="en-US" sz="2000" b="0"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Because z (test) = 0.6000 &gt; -1.9600 and z(test) = 0.6000 &lt; 1.9600 we do not accept the Ha and hence, do not reject the Ho. </a:t>
              </a:r>
            </a:p>
            <a:p>
              <a:pPr marL="0" marR="0" indent="0" defTabSz="914400" eaLnBrk="1" fontAlgn="auto" latinLnBrk="0" hangingPunct="1">
                <a:lnSpc>
                  <a:spcPct val="100000"/>
                </a:lnSpc>
                <a:spcBef>
                  <a:spcPts val="0"/>
                </a:spcBef>
                <a:spcAft>
                  <a:spcPts val="0"/>
                </a:spcAft>
                <a:buClrTx/>
                <a:buSzTx/>
                <a:buFontTx/>
                <a:buNone/>
                <a:tabLst/>
                <a:defRPr/>
              </a:pPr>
              <a:endParaRPr lang="en-US" sz="2000">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rgbClr val="C00000"/>
                  </a:solidFill>
                  <a:effectLst/>
                  <a:latin typeface="Lucida Bright" panose="02040602050505020304" pitchFamily="18" charset="0"/>
                  <a:ea typeface="+mn-ea"/>
                  <a:cs typeface="+mn-cs"/>
                </a:rPr>
                <a:t>Step 7: Draw a conclusion:</a:t>
              </a: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dk1"/>
                </a:solidFill>
                <a:effectLst/>
                <a:latin typeface="Lucida Bright" panose="02040602050505020304" pitchFamily="18" charset="0"/>
                <a:ea typeface="+mn-ea"/>
                <a:cs typeface="+mn-cs"/>
              </a:endParaRPr>
            </a:p>
            <a:p>
              <a:r>
                <a:rPr lang="en-US" sz="2000">
                  <a:latin typeface="Lucida Bright" panose="02040602050505020304" pitchFamily="18" charset="0"/>
                </a:rPr>
                <a:t>There</a:t>
              </a:r>
              <a:r>
                <a:rPr lang="en-US" sz="2000" baseline="0">
                  <a:latin typeface="Lucida Bright" panose="02040602050505020304" pitchFamily="18" charset="0"/>
                </a:rPr>
                <a:t> is no sufficient evidence to conclude that the company does not meet the contract.</a:t>
              </a:r>
              <a:endParaRPr lang="en-US" sz="2000">
                <a:latin typeface="Lucida Bright" panose="02040602050505020304" pitchFamily="18" charset="0"/>
              </a:endParaRPr>
            </a:p>
          </xdr:txBody>
        </xdr:sp>
      </mc:Choice>
      <mc:Fallback xmlns="">
        <xdr:sp macro="" textlink="">
          <xdr:nvSpPr>
            <xdr:cNvPr id="9" name="TextBox 8">
              <a:extLst>
                <a:ext uri="{FF2B5EF4-FFF2-40B4-BE49-F238E27FC236}">
                  <a16:creationId xmlns:a16="http://schemas.microsoft.com/office/drawing/2014/main" id="{00000000-0008-0000-0700-000009000000}"/>
                </a:ext>
              </a:extLst>
            </xdr:cNvPr>
            <xdr:cNvSpPr txBox="1"/>
          </xdr:nvSpPr>
          <xdr:spPr>
            <a:xfrm>
              <a:off x="449035" y="7048500"/>
              <a:ext cx="8803821" cy="13525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u="sng">
                  <a:solidFill>
                    <a:srgbClr val="C00000"/>
                  </a:solidFill>
                  <a:latin typeface="Lucida Bright" panose="02040602050505020304" pitchFamily="18" charset="0"/>
                </a:rPr>
                <a:t>Step 1: Specify</a:t>
              </a:r>
              <a:r>
                <a:rPr lang="en-US" sz="2000" b="1" u="sng" baseline="0">
                  <a:solidFill>
                    <a:srgbClr val="C00000"/>
                  </a:solidFill>
                  <a:latin typeface="Lucida Bright" panose="02040602050505020304" pitchFamily="18" charset="0"/>
                </a:rPr>
                <a:t> the population of interest:</a:t>
              </a:r>
            </a:p>
            <a:p>
              <a:endParaRPr lang="en-US" sz="2000" b="1" baseline="0">
                <a:latin typeface="Lucida Bright" panose="02040602050505020304" pitchFamily="18" charset="0"/>
              </a:endParaRPr>
            </a:p>
            <a:p>
              <a:r>
                <a:rPr lang="en-US" sz="2000" baseline="0">
                  <a:latin typeface="Lucida Bright" panose="02040602050505020304" pitchFamily="18" charset="0"/>
                </a:rPr>
                <a:t>The mean thickness of glass is of interest.</a:t>
              </a:r>
            </a:p>
            <a:p>
              <a:endParaRPr lang="en-US" sz="2000">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a:solidFill>
                    <a:srgbClr val="C00000"/>
                  </a:solidFill>
                  <a:effectLst/>
                  <a:latin typeface="Lucida Bright" panose="02040602050505020304" pitchFamily="18" charset="0"/>
                  <a:ea typeface="+mn-ea"/>
                  <a:cs typeface="+mn-cs"/>
                </a:rPr>
                <a:t>Step 2: Formulate the null and alternative hypothesis:</a:t>
              </a: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H</a:t>
              </a:r>
              <a:r>
                <a:rPr lang="en-US" sz="1600">
                  <a:solidFill>
                    <a:schemeClr val="dk1"/>
                  </a:solidFill>
                  <a:effectLst/>
                  <a:latin typeface="Lucida Bright" panose="02040602050505020304" pitchFamily="18" charset="0"/>
                  <a:ea typeface="+mn-ea"/>
                  <a:cs typeface="+mn-cs"/>
                </a:rPr>
                <a:t>o </a:t>
              </a:r>
              <a:r>
                <a:rPr lang="en-US" sz="2000">
                  <a:solidFill>
                    <a:schemeClr val="dk1"/>
                  </a:solidFill>
                  <a:effectLst/>
                  <a:latin typeface="Lucida Bright" panose="02040602050505020304" pitchFamily="18" charset="0"/>
                  <a:ea typeface="+mn-ea"/>
                  <a:cs typeface="+mn-cs"/>
                </a:rPr>
                <a:t>= 0.375</a:t>
              </a: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H</a:t>
              </a:r>
              <a:r>
                <a:rPr lang="en-US" sz="1800">
                  <a:solidFill>
                    <a:schemeClr val="dk1"/>
                  </a:solidFill>
                  <a:effectLst/>
                  <a:latin typeface="Lucida Bright" panose="02040602050505020304" pitchFamily="18" charset="0"/>
                  <a:ea typeface="+mn-ea"/>
                  <a:cs typeface="+mn-cs"/>
                </a:rPr>
                <a:t>a </a:t>
              </a:r>
              <a:r>
                <a:rPr lang="en-US" sz="2000">
                  <a:solidFill>
                    <a:schemeClr val="dk1"/>
                  </a:solidFill>
                  <a:effectLst/>
                  <a:latin typeface="Lucida Bright" panose="02040602050505020304" pitchFamily="18" charset="0"/>
                  <a:ea typeface="+mn-ea"/>
                  <a:cs typeface="+mn-cs"/>
                </a:rPr>
                <a:t>≠ 0.375 (claim)</a:t>
              </a:r>
            </a:p>
            <a:p>
              <a:pPr marL="0" marR="0" indent="0" defTabSz="914400" eaLnBrk="1" fontAlgn="auto" latinLnBrk="0" hangingPunct="1">
                <a:lnSpc>
                  <a:spcPct val="100000"/>
                </a:lnSpc>
                <a:spcBef>
                  <a:spcPts val="0"/>
                </a:spcBef>
                <a:spcAft>
                  <a:spcPts val="0"/>
                </a:spcAft>
                <a:buClrTx/>
                <a:buSzTx/>
                <a:buFontTx/>
                <a:buNone/>
                <a:tabLst/>
                <a:defRPr/>
              </a:pPr>
              <a:endParaRPr lang="en-US" sz="2000">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rgbClr val="C00000"/>
                  </a:solidFill>
                  <a:effectLst/>
                  <a:latin typeface="Lucida Bright" panose="02040602050505020304" pitchFamily="18" charset="0"/>
                  <a:ea typeface="+mn-ea"/>
                  <a:cs typeface="+mn-cs"/>
                </a:rPr>
                <a:t>Step 3: Specify the significance level:</a:t>
              </a:r>
            </a:p>
            <a:p>
              <a:pPr marL="0" marR="0" indent="0" defTabSz="914400" eaLnBrk="1" fontAlgn="auto" latinLnBrk="0" hangingPunct="1">
                <a:lnSpc>
                  <a:spcPct val="100000"/>
                </a:lnSpc>
                <a:spcBef>
                  <a:spcPts val="0"/>
                </a:spcBef>
                <a:spcAft>
                  <a:spcPts val="0"/>
                </a:spcAft>
                <a:buClrTx/>
                <a:buSzTx/>
                <a:buFontTx/>
                <a:buNone/>
                <a:tabLst/>
                <a:defRPr/>
              </a:pPr>
              <a:endParaRPr lang="en-US" sz="2000" b="1">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α = 0.05 (Since this is a two tailed test we use </a:t>
              </a:r>
              <a:r>
                <a:rPr lang="el-GR" sz="2800">
                  <a:solidFill>
                    <a:schemeClr val="dk1"/>
                  </a:solidFill>
                  <a:effectLst/>
                  <a:latin typeface="Times New Roman" panose="02020603050405020304" pitchFamily="18" charset="0"/>
                  <a:ea typeface="+mn-ea"/>
                  <a:cs typeface="Times New Roman" panose="02020603050405020304" pitchFamily="18" charset="0"/>
                </a:rPr>
                <a:t>α</a:t>
              </a:r>
              <a:r>
                <a:rPr lang="en-US" sz="2800">
                  <a:solidFill>
                    <a:schemeClr val="dk1"/>
                  </a:solidFill>
                  <a:effectLst/>
                  <a:latin typeface="Lucida Bright" panose="02040602050505020304" pitchFamily="18" charset="0"/>
                  <a:ea typeface="+mn-ea"/>
                  <a:cs typeface="Times New Roman" panose="02020603050405020304" pitchFamily="18" charset="0"/>
                </a:rPr>
                <a:t>/</a:t>
              </a:r>
              <a:r>
                <a:rPr lang="en-US" sz="2000">
                  <a:solidFill>
                    <a:schemeClr val="dk1"/>
                  </a:solidFill>
                  <a:effectLst/>
                  <a:latin typeface="Lucida Bright" panose="02040602050505020304" pitchFamily="18" charset="0"/>
                  <a:ea typeface="+mn-ea"/>
                  <a:cs typeface="Times New Roman" panose="02020603050405020304" pitchFamily="18" charset="0"/>
                </a:rPr>
                <a:t>2 = 0.025</a:t>
              </a:r>
              <a:endParaRPr lang="en-US" sz="200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rgbClr val="C00000"/>
                  </a:solidFill>
                  <a:effectLst/>
                  <a:latin typeface="Lucida Bright" panose="02040602050505020304" pitchFamily="18" charset="0"/>
                  <a:ea typeface="+mn-ea"/>
                  <a:cs typeface="+mn-cs"/>
                </a:rPr>
                <a:t>Step 4: Construct the rejection</a:t>
              </a:r>
              <a:r>
                <a:rPr lang="en-US" sz="2000" b="1" u="sng" baseline="0">
                  <a:solidFill>
                    <a:srgbClr val="C00000"/>
                  </a:solidFill>
                  <a:effectLst/>
                  <a:latin typeface="Lucida Bright" panose="02040602050505020304" pitchFamily="18" charset="0"/>
                  <a:ea typeface="+mn-ea"/>
                  <a:cs typeface="+mn-cs"/>
                </a:rPr>
                <a:t> region:</a:t>
              </a:r>
            </a:p>
            <a:p>
              <a:pPr marL="0" marR="0" indent="0" defTabSz="914400" eaLnBrk="1" fontAlgn="auto" latinLnBrk="0" hangingPunct="1">
                <a:lnSpc>
                  <a:spcPct val="100000"/>
                </a:lnSpc>
                <a:spcBef>
                  <a:spcPts val="0"/>
                </a:spcBef>
                <a:spcAft>
                  <a:spcPts val="0"/>
                </a:spcAft>
                <a:buClrTx/>
                <a:buSzTx/>
                <a:buFontTx/>
                <a:buNone/>
                <a:tabLst/>
                <a:defRPr/>
              </a:pPr>
              <a:endParaRPr lang="en-US" sz="2000" b="1"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aseline="0">
                  <a:solidFill>
                    <a:schemeClr val="dk1"/>
                  </a:solidFill>
                  <a:effectLst/>
                  <a:latin typeface="Lucida Bright" panose="02040602050505020304" pitchFamily="18" charset="0"/>
                  <a:ea typeface="+mn-ea"/>
                  <a:cs typeface="+mn-cs"/>
                </a:rPr>
                <a:t>z</a:t>
              </a:r>
              <a:r>
                <a:rPr lang="el-GR" sz="2000" baseline="0">
                  <a:solidFill>
                    <a:schemeClr val="dk1"/>
                  </a:solidFill>
                  <a:effectLst/>
                  <a:latin typeface="+mn-lt"/>
                  <a:ea typeface="+mn-ea"/>
                  <a:cs typeface="+mn-cs"/>
                </a:rPr>
                <a:t>α</a:t>
              </a:r>
              <a:r>
                <a:rPr lang="en-US" sz="2000" baseline="0">
                  <a:solidFill>
                    <a:schemeClr val="dk1"/>
                  </a:solidFill>
                  <a:effectLst/>
                  <a:latin typeface="Lucida Bright" panose="02040602050505020304" pitchFamily="18" charset="0"/>
                  <a:ea typeface="+mn-ea"/>
                  <a:cs typeface="+mn-cs"/>
                </a:rPr>
                <a:t>/2=-</a:t>
              </a:r>
              <a:r>
                <a:rPr lang="en-US" sz="2000" b="1" baseline="0">
                  <a:solidFill>
                    <a:srgbClr val="FF0000"/>
                  </a:solidFill>
                  <a:effectLst/>
                  <a:latin typeface="Lucida Bright" panose="02040602050505020304" pitchFamily="18" charset="0"/>
                  <a:ea typeface="+mn-ea"/>
                  <a:cs typeface="+mn-cs"/>
                </a:rPr>
                <a:t>1.9600   </a:t>
              </a:r>
              <a:r>
                <a:rPr lang="en-US" sz="2000" baseline="0">
                  <a:solidFill>
                    <a:schemeClr val="dk1"/>
                  </a:solidFill>
                  <a:latin typeface="Lucida Bright" panose="02040602050505020304" pitchFamily="18" charset="0"/>
                  <a:ea typeface="+mn-ea"/>
                  <a:cs typeface="+mn-cs"/>
                </a:rPr>
                <a:t>z</a:t>
              </a:r>
              <a:r>
                <a:rPr lang="el-GR" sz="2000" baseline="0">
                  <a:solidFill>
                    <a:schemeClr val="dk1"/>
                  </a:solidFill>
                  <a:latin typeface="+mn-lt"/>
                  <a:ea typeface="+mn-ea"/>
                  <a:cs typeface="+mn-cs"/>
                </a:rPr>
                <a:t>α</a:t>
              </a:r>
              <a:r>
                <a:rPr lang="en-US" sz="2000" baseline="0">
                  <a:solidFill>
                    <a:schemeClr val="dk1"/>
                  </a:solidFill>
                  <a:latin typeface="Lucida Bright" panose="02040602050505020304" pitchFamily="18" charset="0"/>
                  <a:ea typeface="+mn-ea"/>
                  <a:cs typeface="+mn-cs"/>
                </a:rPr>
                <a:t>/2=</a:t>
              </a:r>
              <a:r>
                <a:rPr lang="en-US" sz="2000" b="1" baseline="0">
                  <a:solidFill>
                    <a:srgbClr val="FF0000"/>
                  </a:solidFill>
                  <a:latin typeface="Lucida Bright" panose="02040602050505020304" pitchFamily="18" charset="0"/>
                  <a:ea typeface="+mn-ea"/>
                  <a:cs typeface="+mn-cs"/>
                </a:rPr>
                <a:t>1.9600</a:t>
              </a:r>
              <a:endParaRPr lang="en-US" sz="2000">
                <a:solidFill>
                  <a:srgbClr val="FF0000"/>
                </a:solidFill>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baseline="0">
                <a:solidFill>
                  <a:srgbClr val="FF0000"/>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rgbClr val="C00000"/>
                </a:solidFill>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rgbClr val="C00000"/>
                  </a:solidFill>
                  <a:effectLst/>
                  <a:latin typeface="Lucida Bright" panose="02040602050505020304" pitchFamily="18" charset="0"/>
                  <a:ea typeface="+mn-ea"/>
                  <a:cs typeface="+mn-cs"/>
                </a:rPr>
                <a:t>Step 5: Compute the test statistic</a:t>
              </a:r>
              <a:r>
                <a:rPr lang="en-US" sz="2000" b="1">
                  <a:solidFill>
                    <a:srgbClr val="C00000"/>
                  </a:solidFill>
                  <a:effectLst/>
                  <a:latin typeface="Lucida Bright" panose="02040602050505020304" pitchFamily="18" charset="0"/>
                  <a:ea typeface="+mn-ea"/>
                  <a:cs typeface="+mn-cs"/>
                </a:rPr>
                <a:t>:</a:t>
              </a: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a:solidFill>
                    <a:schemeClr val="dk1"/>
                  </a:solidFill>
                  <a:effectLst/>
                  <a:latin typeface="Lucida Bright" panose="02040602050505020304" pitchFamily="18" charset="0"/>
                  <a:ea typeface="+mn-ea"/>
                  <a:cs typeface="+mn-cs"/>
                </a:rPr>
                <a:t>z=(</a:t>
              </a:r>
              <a:r>
                <a:rPr lang="en-US" sz="2000" b="0" i="0">
                  <a:solidFill>
                    <a:schemeClr val="dk1"/>
                  </a:solidFill>
                  <a:effectLst/>
                  <a:latin typeface="Cambria Math" panose="02040503050406030204" pitchFamily="18" charset="0"/>
                  <a:ea typeface="+mn-ea"/>
                  <a:cs typeface="+mn-cs"/>
                </a:rPr>
                <a:t>𝑋 ̅</a:t>
              </a:r>
              <a:r>
                <a:rPr lang="en-US" sz="2000">
                  <a:solidFill>
                    <a:schemeClr val="dk1"/>
                  </a:solidFill>
                  <a:effectLst/>
                  <a:latin typeface="Lucida Bright" panose="02040602050505020304" pitchFamily="18" charset="0"/>
                  <a:ea typeface="+mn-ea"/>
                  <a:cs typeface="+mn-cs"/>
                </a:rPr>
                <a:t>-µ)/(</a:t>
              </a:r>
              <a:r>
                <a:rPr lang="el-GR" sz="2000">
                  <a:solidFill>
                    <a:schemeClr val="dk1"/>
                  </a:solidFill>
                  <a:effectLst/>
                  <a:latin typeface="+mn-lt"/>
                  <a:ea typeface="+mn-ea"/>
                  <a:cs typeface="+mn-cs"/>
                </a:rPr>
                <a:t>σ</a:t>
              </a:r>
              <a:r>
                <a:rPr lang="en-US" sz="2000">
                  <a:solidFill>
                    <a:schemeClr val="dk1"/>
                  </a:solidFill>
                  <a:effectLst/>
                  <a:latin typeface="Lucida Bright" panose="02040602050505020304" pitchFamily="18" charset="0"/>
                  <a:ea typeface="+mn-ea"/>
                  <a:cs typeface="+mn-cs"/>
                </a:rPr>
                <a:t>/</a:t>
              </a:r>
              <a:r>
                <a:rPr lang="en-US" sz="2000" i="0">
                  <a:solidFill>
                    <a:schemeClr val="dk1"/>
                  </a:solidFill>
                  <a:effectLst/>
                  <a:latin typeface="Cambria Math" panose="02040503050406030204" pitchFamily="18" charset="0"/>
                  <a:ea typeface="+mn-ea"/>
                  <a:cs typeface="+mn-cs"/>
                </a:rPr>
                <a:t>√</a:t>
              </a:r>
              <a:r>
                <a:rPr lang="en-US" sz="2000" b="0" i="0">
                  <a:solidFill>
                    <a:schemeClr val="dk1"/>
                  </a:solidFill>
                  <a:effectLst/>
                  <a:latin typeface="Cambria Math" panose="02040503050406030204" pitchFamily="18" charset="0"/>
                  <a:ea typeface="+mn-ea"/>
                  <a:cs typeface="+mn-cs"/>
                </a:rPr>
                <a:t>𝑛</a:t>
              </a:r>
              <a:r>
                <a:rPr lang="en-US" sz="2000" baseline="0">
                  <a:solidFill>
                    <a:schemeClr val="dk1"/>
                  </a:solidFill>
                  <a:effectLst/>
                  <a:latin typeface="Lucida Bright" panose="02040602050505020304" pitchFamily="18" charset="0"/>
                  <a:ea typeface="+mn-ea"/>
                  <a:cs typeface="+mn-cs"/>
                </a:rPr>
                <a:t>)=</a:t>
              </a:r>
              <a:r>
                <a:rPr lang="en-US" sz="2000" b="1" baseline="0">
                  <a:solidFill>
                    <a:srgbClr val="FF0000"/>
                  </a:solidFill>
                  <a:effectLst/>
                  <a:latin typeface="Lucida Bright" panose="02040602050505020304" pitchFamily="18" charset="0"/>
                  <a:ea typeface="+mn-ea"/>
                  <a:cs typeface="+mn-cs"/>
                </a:rPr>
                <a:t>0.6</a:t>
              </a:r>
              <a:endParaRPr lang="en-US" sz="2000"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accent3">
                    <a:lumMod val="50000"/>
                  </a:schemeClr>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rgbClr val="C00000"/>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rgbClr val="C00000"/>
                  </a:solidFill>
                  <a:effectLst/>
                  <a:latin typeface="Lucida Bright" panose="02040602050505020304" pitchFamily="18" charset="0"/>
                  <a:ea typeface="+mn-ea"/>
                  <a:cs typeface="+mn-cs"/>
                </a:rPr>
                <a:t>Step 6: Reach a decision</a:t>
              </a:r>
              <a:r>
                <a:rPr lang="en-US" sz="2000" b="1" u="sng" baseline="0">
                  <a:solidFill>
                    <a:srgbClr val="C00000"/>
                  </a:solidFill>
                  <a:effectLst/>
                  <a:latin typeface="Lucida Bright" panose="02040602050505020304" pitchFamily="18" charset="0"/>
                  <a:ea typeface="+mn-ea"/>
                  <a:cs typeface="+mn-cs"/>
                </a:rPr>
                <a:t> based on the decision rule:</a:t>
              </a:r>
            </a:p>
            <a:p>
              <a:pPr marL="0" marR="0" indent="0" defTabSz="914400" eaLnBrk="1" fontAlgn="auto" latinLnBrk="0" hangingPunct="1">
                <a:lnSpc>
                  <a:spcPct val="100000"/>
                </a:lnSpc>
                <a:spcBef>
                  <a:spcPts val="0"/>
                </a:spcBef>
                <a:spcAft>
                  <a:spcPts val="0"/>
                </a:spcAft>
                <a:buClrTx/>
                <a:buSzTx/>
                <a:buFontTx/>
                <a:buNone/>
                <a:tabLst/>
                <a:defRPr/>
              </a:pPr>
              <a:endParaRPr lang="en-US" sz="2000" b="1" u="sng"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The decision rule : if z(test statistic) &lt;-1.9600 or z(test statistic) &gt;1.9600 accept Ha and reject Ho.</a:t>
              </a:r>
            </a:p>
            <a:p>
              <a:pPr marL="0" marR="0" indent="0" defTabSz="914400" eaLnBrk="1" fontAlgn="auto" latinLnBrk="0" hangingPunct="1">
                <a:lnSpc>
                  <a:spcPct val="100000"/>
                </a:lnSpc>
                <a:spcBef>
                  <a:spcPts val="0"/>
                </a:spcBef>
                <a:spcAft>
                  <a:spcPts val="0"/>
                </a:spcAft>
                <a:buClrTx/>
                <a:buSzTx/>
                <a:buFontTx/>
                <a:buNone/>
                <a:tabLst/>
                <a:defRPr/>
              </a:pPr>
              <a:endParaRPr lang="en-US" sz="2000" b="0"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dk1"/>
                  </a:solidFill>
                  <a:effectLst/>
                  <a:latin typeface="Lucida Bright" panose="02040602050505020304" pitchFamily="18" charset="0"/>
                  <a:ea typeface="+mn-ea"/>
                  <a:cs typeface="+mn-cs"/>
                </a:rPr>
                <a:t>Because z (test) = 0.6000 &gt; -1.9600 and z(test) = 0.6000 &lt; 1.9600 we do not accept the Ha and hence, do not reject the Ho. </a:t>
              </a:r>
            </a:p>
            <a:p>
              <a:pPr marL="0" marR="0" indent="0" defTabSz="914400" eaLnBrk="1" fontAlgn="auto" latinLnBrk="0" hangingPunct="1">
                <a:lnSpc>
                  <a:spcPct val="100000"/>
                </a:lnSpc>
                <a:spcBef>
                  <a:spcPts val="0"/>
                </a:spcBef>
                <a:spcAft>
                  <a:spcPts val="0"/>
                </a:spcAft>
                <a:buClrTx/>
                <a:buSzTx/>
                <a:buFontTx/>
                <a:buNone/>
                <a:tabLst/>
                <a:defRPr/>
              </a:pPr>
              <a:endParaRPr lang="en-US" sz="2000">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1" u="sng">
                  <a:solidFill>
                    <a:srgbClr val="C00000"/>
                  </a:solidFill>
                  <a:effectLst/>
                  <a:latin typeface="Lucida Bright" panose="02040602050505020304" pitchFamily="18" charset="0"/>
                  <a:ea typeface="+mn-ea"/>
                  <a:cs typeface="+mn-cs"/>
                </a:rPr>
                <a:t>Step 7: Draw a conclusion:</a:t>
              </a:r>
            </a:p>
            <a:p>
              <a:pPr marL="0" marR="0" indent="0" defTabSz="914400" eaLnBrk="1" fontAlgn="auto" latinLnBrk="0" hangingPunct="1">
                <a:lnSpc>
                  <a:spcPct val="100000"/>
                </a:lnSpc>
                <a:spcBef>
                  <a:spcPts val="0"/>
                </a:spcBef>
                <a:spcAft>
                  <a:spcPts val="0"/>
                </a:spcAft>
                <a:buClrTx/>
                <a:buSzTx/>
                <a:buFontTx/>
                <a:buNone/>
                <a:tabLst/>
                <a:defRPr/>
              </a:pPr>
              <a:endParaRPr lang="en-US" sz="2000" b="1" u="sng">
                <a:solidFill>
                  <a:schemeClr val="dk1"/>
                </a:solidFill>
                <a:effectLst/>
                <a:latin typeface="Lucida Bright" panose="02040602050505020304" pitchFamily="18" charset="0"/>
                <a:ea typeface="+mn-ea"/>
                <a:cs typeface="+mn-cs"/>
              </a:endParaRPr>
            </a:p>
            <a:p>
              <a:r>
                <a:rPr lang="en-US" sz="2000">
                  <a:latin typeface="Lucida Bright" panose="02040602050505020304" pitchFamily="18" charset="0"/>
                </a:rPr>
                <a:t>There</a:t>
              </a:r>
              <a:r>
                <a:rPr lang="en-US" sz="2000" baseline="0">
                  <a:latin typeface="Lucida Bright" panose="02040602050505020304" pitchFamily="18" charset="0"/>
                </a:rPr>
                <a:t> is no sufficient evidence to conclude that the company does not meet the contract.</a:t>
              </a:r>
              <a:endParaRPr lang="en-US" sz="2000">
                <a:latin typeface="Lucida Bright" panose="02040602050505020304" pitchFamily="18" charset="0"/>
              </a:endParaRPr>
            </a:p>
          </xdr:txBody>
        </xdr:sp>
      </mc:Fallback>
    </mc:AlternateContent>
    <xdr:clientData/>
  </xdr:twoCellAnchor>
  <xdr:twoCellAnchor>
    <xdr:from>
      <xdr:col>17</xdr:col>
      <xdr:colOff>0</xdr:colOff>
      <xdr:row>97</xdr:row>
      <xdr:rowOff>122465</xdr:rowOff>
    </xdr:from>
    <xdr:to>
      <xdr:col>27</xdr:col>
      <xdr:colOff>476250</xdr:colOff>
      <xdr:row>97</xdr:row>
      <xdr:rowOff>127000</xdr:rowOff>
    </xdr:to>
    <xdr:cxnSp macro="">
      <xdr:nvCxnSpPr>
        <xdr:cNvPr id="10" name="Straight Connector 9">
          <a:extLst>
            <a:ext uri="{FF2B5EF4-FFF2-40B4-BE49-F238E27FC236}">
              <a16:creationId xmlns:a16="http://schemas.microsoft.com/office/drawing/2014/main" id="{00000000-0008-0000-0700-00000A000000}"/>
            </a:ext>
          </a:extLst>
        </xdr:cNvPr>
        <xdr:cNvCxnSpPr/>
      </xdr:nvCxnSpPr>
      <xdr:spPr>
        <a:xfrm flipV="1">
          <a:off x="11391900" y="17524640"/>
          <a:ext cx="6991350" cy="453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54428</xdr:colOff>
      <xdr:row>44</xdr:row>
      <xdr:rowOff>95250</xdr:rowOff>
    </xdr:from>
    <xdr:to>
      <xdr:col>24</xdr:col>
      <xdr:colOff>326571</xdr:colOff>
      <xdr:row>46</xdr:row>
      <xdr:rowOff>0</xdr:rowOff>
    </xdr:to>
    <xdr:sp macro="" textlink="">
      <xdr:nvSpPr>
        <xdr:cNvPr id="11" name="5-Point Star 10">
          <a:extLst>
            <a:ext uri="{FF2B5EF4-FFF2-40B4-BE49-F238E27FC236}">
              <a16:creationId xmlns:a16="http://schemas.microsoft.com/office/drawing/2014/main" id="{00000000-0008-0000-0700-00000B000000}"/>
            </a:ext>
          </a:extLst>
        </xdr:cNvPr>
        <xdr:cNvSpPr/>
      </xdr:nvSpPr>
      <xdr:spPr>
        <a:xfrm>
          <a:off x="14096999" y="8490857"/>
          <a:ext cx="272143" cy="285750"/>
        </a:xfrm>
        <a:prstGeom prst="star5">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26</xdr:col>
      <xdr:colOff>451756</xdr:colOff>
      <xdr:row>96</xdr:row>
      <xdr:rowOff>170543</xdr:rowOff>
    </xdr:from>
    <xdr:to>
      <xdr:col>27</xdr:col>
      <xdr:colOff>138792</xdr:colOff>
      <xdr:row>98</xdr:row>
      <xdr:rowOff>75293</xdr:rowOff>
    </xdr:to>
    <xdr:sp macro="" textlink="">
      <xdr:nvSpPr>
        <xdr:cNvPr id="12" name="5-Point Star 11">
          <a:extLst>
            <a:ext uri="{FF2B5EF4-FFF2-40B4-BE49-F238E27FC236}">
              <a16:creationId xmlns:a16="http://schemas.microsoft.com/office/drawing/2014/main" id="{00000000-0008-0000-0700-00000C000000}"/>
            </a:ext>
          </a:extLst>
        </xdr:cNvPr>
        <xdr:cNvSpPr/>
      </xdr:nvSpPr>
      <xdr:spPr>
        <a:xfrm>
          <a:off x="15664542" y="15233650"/>
          <a:ext cx="272143" cy="285750"/>
        </a:xfrm>
        <a:prstGeom prst="star5">
          <a:avLst/>
        </a:prstGeom>
        <a:solidFill>
          <a:schemeClr val="accent3">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18</xdr:col>
      <xdr:colOff>463096</xdr:colOff>
      <xdr:row>96</xdr:row>
      <xdr:rowOff>154669</xdr:rowOff>
    </xdr:from>
    <xdr:to>
      <xdr:col>19</xdr:col>
      <xdr:colOff>150131</xdr:colOff>
      <xdr:row>98</xdr:row>
      <xdr:rowOff>59419</xdr:rowOff>
    </xdr:to>
    <xdr:sp macro="" textlink="">
      <xdr:nvSpPr>
        <xdr:cNvPr id="13" name="5-Point Star 12">
          <a:extLst>
            <a:ext uri="{FF2B5EF4-FFF2-40B4-BE49-F238E27FC236}">
              <a16:creationId xmlns:a16="http://schemas.microsoft.com/office/drawing/2014/main" id="{00000000-0008-0000-0700-00000D000000}"/>
            </a:ext>
          </a:extLst>
        </xdr:cNvPr>
        <xdr:cNvSpPr/>
      </xdr:nvSpPr>
      <xdr:spPr>
        <a:xfrm>
          <a:off x="12709525" y="15204169"/>
          <a:ext cx="299356" cy="285750"/>
        </a:xfrm>
        <a:prstGeom prst="star5">
          <a:avLst/>
        </a:prstGeom>
        <a:solidFill>
          <a:schemeClr val="accent3">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17</xdr:col>
      <xdr:colOff>27214</xdr:colOff>
      <xdr:row>60</xdr:row>
      <xdr:rowOff>176893</xdr:rowOff>
    </xdr:from>
    <xdr:to>
      <xdr:col>28</xdr:col>
      <xdr:colOff>0</xdr:colOff>
      <xdr:row>60</xdr:row>
      <xdr:rowOff>176893</xdr:rowOff>
    </xdr:to>
    <xdr:cxnSp macro="">
      <xdr:nvCxnSpPr>
        <xdr:cNvPr id="14" name="Straight Connector 13">
          <a:extLst>
            <a:ext uri="{FF2B5EF4-FFF2-40B4-BE49-F238E27FC236}">
              <a16:creationId xmlns:a16="http://schemas.microsoft.com/office/drawing/2014/main" id="{00000000-0008-0000-0700-00000E000000}"/>
            </a:ext>
          </a:extLst>
        </xdr:cNvPr>
        <xdr:cNvCxnSpPr/>
      </xdr:nvCxnSpPr>
      <xdr:spPr>
        <a:xfrm>
          <a:off x="9974035" y="11620500"/>
          <a:ext cx="6408965" cy="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editAs="oneCell">
    <xdr:from>
      <xdr:col>17</xdr:col>
      <xdr:colOff>421821</xdr:colOff>
      <xdr:row>19</xdr:row>
      <xdr:rowOff>163286</xdr:rowOff>
    </xdr:from>
    <xdr:to>
      <xdr:col>30</xdr:col>
      <xdr:colOff>176512</xdr:colOff>
      <xdr:row>47</xdr:row>
      <xdr:rowOff>81643</xdr:rowOff>
    </xdr:to>
    <xdr:pic>
      <xdr:nvPicPr>
        <xdr:cNvPr id="16" name="Picture 15" descr="Related image">
          <a:extLst>
            <a:ext uri="{FF2B5EF4-FFF2-40B4-BE49-F238E27FC236}">
              <a16:creationId xmlns:a16="http://schemas.microsoft.com/office/drawing/2014/main" id="{00000000-0008-0000-0700-000010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368642" y="3782786"/>
          <a:ext cx="8027834" cy="52659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25</xdr:col>
      <xdr:colOff>495298</xdr:colOff>
      <xdr:row>44</xdr:row>
      <xdr:rowOff>118836</xdr:rowOff>
    </xdr:from>
    <xdr:to>
      <xdr:col>26</xdr:col>
      <xdr:colOff>182334</xdr:colOff>
      <xdr:row>46</xdr:row>
      <xdr:rowOff>23586</xdr:rowOff>
    </xdr:to>
    <xdr:sp macro="" textlink="">
      <xdr:nvSpPr>
        <xdr:cNvPr id="18" name="5-Point Star 11">
          <a:extLst>
            <a:ext uri="{FF2B5EF4-FFF2-40B4-BE49-F238E27FC236}">
              <a16:creationId xmlns:a16="http://schemas.microsoft.com/office/drawing/2014/main" id="{00000000-0008-0000-0700-000012000000}"/>
            </a:ext>
          </a:extLst>
        </xdr:cNvPr>
        <xdr:cNvSpPr/>
      </xdr:nvSpPr>
      <xdr:spPr>
        <a:xfrm>
          <a:off x="15122977" y="8514443"/>
          <a:ext cx="272143" cy="285750"/>
        </a:xfrm>
        <a:prstGeom prst="star5">
          <a:avLst/>
        </a:prstGeom>
        <a:solidFill>
          <a:schemeClr val="accent3">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21</xdr:col>
      <xdr:colOff>585106</xdr:colOff>
      <xdr:row>44</xdr:row>
      <xdr:rowOff>108857</xdr:rowOff>
    </xdr:from>
    <xdr:to>
      <xdr:col>22</xdr:col>
      <xdr:colOff>272141</xdr:colOff>
      <xdr:row>46</xdr:row>
      <xdr:rowOff>13607</xdr:rowOff>
    </xdr:to>
    <xdr:sp macro="" textlink="">
      <xdr:nvSpPr>
        <xdr:cNvPr id="19" name="5-Point Star 12">
          <a:extLst>
            <a:ext uri="{FF2B5EF4-FFF2-40B4-BE49-F238E27FC236}">
              <a16:creationId xmlns:a16="http://schemas.microsoft.com/office/drawing/2014/main" id="{00000000-0008-0000-0700-000013000000}"/>
            </a:ext>
          </a:extLst>
        </xdr:cNvPr>
        <xdr:cNvSpPr/>
      </xdr:nvSpPr>
      <xdr:spPr>
        <a:xfrm>
          <a:off x="12872356" y="8504464"/>
          <a:ext cx="272142" cy="285750"/>
        </a:xfrm>
        <a:prstGeom prst="star5">
          <a:avLst/>
        </a:prstGeom>
        <a:solidFill>
          <a:schemeClr val="accent3">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21</xdr:col>
      <xdr:colOff>122464</xdr:colOff>
      <xdr:row>46</xdr:row>
      <xdr:rowOff>190499</xdr:rowOff>
    </xdr:from>
    <xdr:to>
      <xdr:col>22</xdr:col>
      <xdr:colOff>489857</xdr:colOff>
      <xdr:row>48</xdr:row>
      <xdr:rowOff>68035</xdr:rowOff>
    </xdr:to>
    <xdr:sp macro="" textlink="">
      <xdr:nvSpPr>
        <xdr:cNvPr id="7" name="TextBox 6">
          <a:extLst>
            <a:ext uri="{FF2B5EF4-FFF2-40B4-BE49-F238E27FC236}">
              <a16:creationId xmlns:a16="http://schemas.microsoft.com/office/drawing/2014/main" id="{00000000-0008-0000-0700-000007000000}"/>
            </a:ext>
          </a:extLst>
        </xdr:cNvPr>
        <xdr:cNvSpPr txBox="1"/>
      </xdr:nvSpPr>
      <xdr:spPr>
        <a:xfrm>
          <a:off x="12409714" y="8967106"/>
          <a:ext cx="952500" cy="2585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latin typeface="Lucida Bright" panose="02040602050505020304" pitchFamily="18" charset="0"/>
            </a:rPr>
            <a:t>-1.96</a:t>
          </a:r>
        </a:p>
      </xdr:txBody>
    </xdr:sp>
    <xdr:clientData/>
  </xdr:twoCellAnchor>
  <xdr:twoCellAnchor>
    <xdr:from>
      <xdr:col>25</xdr:col>
      <xdr:colOff>288470</xdr:colOff>
      <xdr:row>46</xdr:row>
      <xdr:rowOff>179612</xdr:rowOff>
    </xdr:from>
    <xdr:to>
      <xdr:col>27</xdr:col>
      <xdr:colOff>70756</xdr:colOff>
      <xdr:row>48</xdr:row>
      <xdr:rowOff>57148</xdr:rowOff>
    </xdr:to>
    <xdr:sp macro="" textlink="">
      <xdr:nvSpPr>
        <xdr:cNvPr id="21" name="TextBox 20">
          <a:extLst>
            <a:ext uri="{FF2B5EF4-FFF2-40B4-BE49-F238E27FC236}">
              <a16:creationId xmlns:a16="http://schemas.microsoft.com/office/drawing/2014/main" id="{00000000-0008-0000-0700-000015000000}"/>
            </a:ext>
          </a:extLst>
        </xdr:cNvPr>
        <xdr:cNvSpPr txBox="1"/>
      </xdr:nvSpPr>
      <xdr:spPr>
        <a:xfrm>
          <a:off x="14916149" y="8956219"/>
          <a:ext cx="952500" cy="2585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latin typeface="Lucida Bright" panose="02040602050505020304" pitchFamily="18" charset="0"/>
            </a:rPr>
            <a:t>1.96</a:t>
          </a:r>
        </a:p>
      </xdr:txBody>
    </xdr:sp>
    <xdr:clientData/>
  </xdr:twoCellAnchor>
  <xdr:twoCellAnchor>
    <xdr:from>
      <xdr:col>23</xdr:col>
      <xdr:colOff>244928</xdr:colOff>
      <xdr:row>46</xdr:row>
      <xdr:rowOff>176893</xdr:rowOff>
    </xdr:from>
    <xdr:to>
      <xdr:col>25</xdr:col>
      <xdr:colOff>27213</xdr:colOff>
      <xdr:row>48</xdr:row>
      <xdr:rowOff>54429</xdr:rowOff>
    </xdr:to>
    <xdr:sp macro="" textlink="">
      <xdr:nvSpPr>
        <xdr:cNvPr id="25" name="TextBox 24">
          <a:extLst>
            <a:ext uri="{FF2B5EF4-FFF2-40B4-BE49-F238E27FC236}">
              <a16:creationId xmlns:a16="http://schemas.microsoft.com/office/drawing/2014/main" id="{00000000-0008-0000-0700-000019000000}"/>
            </a:ext>
          </a:extLst>
        </xdr:cNvPr>
        <xdr:cNvSpPr txBox="1"/>
      </xdr:nvSpPr>
      <xdr:spPr>
        <a:xfrm>
          <a:off x="13702392" y="8953500"/>
          <a:ext cx="952500" cy="2585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latin typeface="Lucida Bright" panose="02040602050505020304" pitchFamily="18" charset="0"/>
            </a:rPr>
            <a:t>0.6</a:t>
          </a:r>
        </a:p>
      </xdr:txBody>
    </xdr:sp>
    <xdr:clientData/>
  </xdr:twoCellAnchor>
  <xdr:twoCellAnchor>
    <xdr:from>
      <xdr:col>23</xdr:col>
      <xdr:colOff>149678</xdr:colOff>
      <xdr:row>54</xdr:row>
      <xdr:rowOff>108858</xdr:rowOff>
    </xdr:from>
    <xdr:to>
      <xdr:col>28</xdr:col>
      <xdr:colOff>95249</xdr:colOff>
      <xdr:row>57</xdr:row>
      <xdr:rowOff>68037</xdr:rowOff>
    </xdr:to>
    <xdr:sp macro="" textlink="">
      <xdr:nvSpPr>
        <xdr:cNvPr id="15" name="TextBox 14">
          <a:extLst>
            <a:ext uri="{FF2B5EF4-FFF2-40B4-BE49-F238E27FC236}">
              <a16:creationId xmlns:a16="http://schemas.microsoft.com/office/drawing/2014/main" id="{00000000-0008-0000-0700-00000F000000}"/>
            </a:ext>
          </a:extLst>
        </xdr:cNvPr>
        <xdr:cNvSpPr txBox="1"/>
      </xdr:nvSpPr>
      <xdr:spPr>
        <a:xfrm>
          <a:off x="13607142" y="10409465"/>
          <a:ext cx="2871107" cy="5306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NORMS.INV(0.025)</a:t>
          </a:r>
        </a:p>
      </xdr:txBody>
    </xdr:sp>
    <xdr:clientData/>
  </xdr:twoCellAnchor>
  <xdr:twoCellAnchor>
    <xdr:from>
      <xdr:col>22</xdr:col>
      <xdr:colOff>479425</xdr:colOff>
      <xdr:row>96</xdr:row>
      <xdr:rowOff>116569</xdr:rowOff>
    </xdr:from>
    <xdr:to>
      <xdr:col>23</xdr:col>
      <xdr:colOff>166460</xdr:colOff>
      <xdr:row>98</xdr:row>
      <xdr:rowOff>21319</xdr:rowOff>
    </xdr:to>
    <xdr:sp macro="" textlink="">
      <xdr:nvSpPr>
        <xdr:cNvPr id="29" name="5-Point Star 12">
          <a:extLst>
            <a:ext uri="{FF2B5EF4-FFF2-40B4-BE49-F238E27FC236}">
              <a16:creationId xmlns:a16="http://schemas.microsoft.com/office/drawing/2014/main" id="{00000000-0008-0000-0700-00001D000000}"/>
            </a:ext>
          </a:extLst>
        </xdr:cNvPr>
        <xdr:cNvSpPr/>
      </xdr:nvSpPr>
      <xdr:spPr>
        <a:xfrm>
          <a:off x="13351782" y="15179676"/>
          <a:ext cx="272142" cy="285750"/>
        </a:xfrm>
        <a:prstGeom prst="star5">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17</xdr:col>
      <xdr:colOff>557894</xdr:colOff>
      <xdr:row>71</xdr:row>
      <xdr:rowOff>1</xdr:rowOff>
    </xdr:from>
    <xdr:ext cx="612320" cy="381000"/>
    <mc:AlternateContent xmlns:mc="http://schemas.openxmlformats.org/markup-compatibility/2006" xmlns:a14="http://schemas.microsoft.com/office/drawing/2010/main">
      <mc:Choice Requires="a14">
        <xdr:sp macro="" textlink="">
          <xdr:nvSpPr>
            <xdr:cNvPr id="22" name="TextBox 21">
              <a:extLst>
                <a:ext uri="{FF2B5EF4-FFF2-40B4-BE49-F238E27FC236}">
                  <a16:creationId xmlns:a16="http://schemas.microsoft.com/office/drawing/2014/main" id="{00000000-0008-0000-0700-000016000000}"/>
                </a:ext>
              </a:extLst>
            </xdr:cNvPr>
            <xdr:cNvSpPr txBox="1"/>
          </xdr:nvSpPr>
          <xdr:spPr>
            <a:xfrm>
              <a:off x="11644994" y="15344776"/>
              <a:ext cx="612320" cy="38100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acc>
                      <m:accPr>
                        <m:chr m:val="̅"/>
                        <m:ctrlPr>
                          <a:rPr lang="en-US" sz="2400" i="1">
                            <a:latin typeface="Cambria Math" panose="02040503050406030204" pitchFamily="18" charset="0"/>
                          </a:rPr>
                        </m:ctrlPr>
                      </m:accPr>
                      <m:e>
                        <m:r>
                          <a:rPr lang="en-US" sz="2400" b="0" i="1">
                            <a:latin typeface="Cambria Math" panose="02040503050406030204" pitchFamily="18" charset="0"/>
                          </a:rPr>
                          <m:t>𝑋</m:t>
                        </m:r>
                      </m:e>
                    </m:acc>
                  </m:oMath>
                </m:oMathPara>
              </a14:m>
              <a:endParaRPr lang="en-US" sz="2400"/>
            </a:p>
          </xdr:txBody>
        </xdr:sp>
      </mc:Choice>
      <mc:Fallback xmlns="">
        <xdr:sp macro="" textlink="">
          <xdr:nvSpPr>
            <xdr:cNvPr id="22" name="TextBox 21"/>
            <xdr:cNvSpPr txBox="1"/>
          </xdr:nvSpPr>
          <xdr:spPr>
            <a:xfrm>
              <a:off x="11644994" y="15344776"/>
              <a:ext cx="612320" cy="38100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n-US" sz="2400" b="0" i="0">
                  <a:latin typeface="Cambria Math" panose="02040503050406030204" pitchFamily="18" charset="0"/>
                </a:rPr>
                <a:t>𝑋 ̅</a:t>
              </a:r>
              <a:endParaRPr lang="en-US" sz="2400"/>
            </a:p>
          </xdr:txBody>
        </xdr:sp>
      </mc:Fallback>
    </mc:AlternateContent>
    <xdr:clientData/>
  </xdr:oneCellAnchor>
  <xdr:oneCellAnchor>
    <xdr:from>
      <xdr:col>17</xdr:col>
      <xdr:colOff>576943</xdr:colOff>
      <xdr:row>81</xdr:row>
      <xdr:rowOff>176893</xdr:rowOff>
    </xdr:from>
    <xdr:ext cx="579664" cy="462641"/>
    <mc:AlternateContent xmlns:mc="http://schemas.openxmlformats.org/markup-compatibility/2006" xmlns:a14="http://schemas.microsoft.com/office/drawing/2010/main">
      <mc:Choice Requires="a14">
        <xdr:sp macro="" textlink="">
          <xdr:nvSpPr>
            <xdr:cNvPr id="23" name="TextBox 22">
              <a:extLst>
                <a:ext uri="{FF2B5EF4-FFF2-40B4-BE49-F238E27FC236}">
                  <a16:creationId xmlns:a16="http://schemas.microsoft.com/office/drawing/2014/main" id="{00000000-0008-0000-0700-000017000000}"/>
                </a:ext>
              </a:extLst>
            </xdr:cNvPr>
            <xdr:cNvSpPr txBox="1"/>
          </xdr:nvSpPr>
          <xdr:spPr>
            <a:xfrm>
              <a:off x="11664043" y="18131518"/>
              <a:ext cx="579664" cy="4626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14:m>
                <m:oMathPara xmlns:m="http://schemas.openxmlformats.org/officeDocument/2006/math">
                  <m:oMathParaPr>
                    <m:jc m:val="center"/>
                  </m:oMathParaPr>
                  <m:oMath xmlns:m="http://schemas.openxmlformats.org/officeDocument/2006/math">
                    <m:rad>
                      <m:radPr>
                        <m:degHide m:val="on"/>
                        <m:ctrlPr>
                          <a:rPr lang="en-US" sz="1800" i="1">
                            <a:latin typeface="Cambria Math" panose="02040503050406030204" pitchFamily="18" charset="0"/>
                          </a:rPr>
                        </m:ctrlPr>
                      </m:radPr>
                      <m:deg/>
                      <m:e>
                        <m:r>
                          <a:rPr lang="en-US" sz="1800" b="0" i="1">
                            <a:latin typeface="Cambria Math" panose="02040503050406030204" pitchFamily="18" charset="0"/>
                          </a:rPr>
                          <m:t>𝑛</m:t>
                        </m:r>
                      </m:e>
                    </m:rad>
                  </m:oMath>
                </m:oMathPara>
              </a14:m>
              <a:endParaRPr lang="en-US" sz="1800"/>
            </a:p>
          </xdr:txBody>
        </xdr:sp>
      </mc:Choice>
      <mc:Fallback xmlns="">
        <xdr:sp macro="" textlink="">
          <xdr:nvSpPr>
            <xdr:cNvPr id="23" name="TextBox 22"/>
            <xdr:cNvSpPr txBox="1"/>
          </xdr:nvSpPr>
          <xdr:spPr>
            <a:xfrm>
              <a:off x="11664043" y="18131518"/>
              <a:ext cx="579664" cy="4626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r>
                <a:rPr lang="en-US" sz="1800" i="0">
                  <a:latin typeface="Cambria Math" panose="02040503050406030204" pitchFamily="18" charset="0"/>
                </a:rPr>
                <a:t>√</a:t>
              </a:r>
              <a:r>
                <a:rPr lang="en-US" sz="1800" b="0" i="0">
                  <a:latin typeface="Cambria Math" panose="02040503050406030204" pitchFamily="18" charset="0"/>
                </a:rPr>
                <a:t>𝑛</a:t>
              </a:r>
              <a:endParaRPr lang="en-US" sz="1800"/>
            </a:p>
          </xdr:txBody>
        </xdr:sp>
      </mc:Fallback>
    </mc:AlternateContent>
    <xdr:clientData/>
  </xdr:oneCellAnchor>
  <xdr:twoCellAnchor>
    <xdr:from>
      <xdr:col>26</xdr:col>
      <xdr:colOff>46262</xdr:colOff>
      <xdr:row>39</xdr:row>
      <xdr:rowOff>122465</xdr:rowOff>
    </xdr:from>
    <xdr:to>
      <xdr:col>30</xdr:col>
      <xdr:colOff>231321</xdr:colOff>
      <xdr:row>44</xdr:row>
      <xdr:rowOff>118837</xdr:rowOff>
    </xdr:to>
    <xdr:cxnSp macro="">
      <xdr:nvCxnSpPr>
        <xdr:cNvPr id="17" name="Elbow Connector 16">
          <a:extLst>
            <a:ext uri="{FF2B5EF4-FFF2-40B4-BE49-F238E27FC236}">
              <a16:creationId xmlns:a16="http://schemas.microsoft.com/office/drawing/2014/main" id="{00000000-0008-0000-0700-000011000000}"/>
            </a:ext>
          </a:extLst>
        </xdr:cNvPr>
        <xdr:cNvCxnSpPr>
          <a:stCxn id="18" idx="0"/>
        </xdr:cNvCxnSpPr>
      </xdr:nvCxnSpPr>
      <xdr:spPr>
        <a:xfrm rot="5400000" flipH="1" flipV="1">
          <a:off x="16047356" y="6777264"/>
          <a:ext cx="948872" cy="2525487"/>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46263</xdr:colOff>
      <xdr:row>39</xdr:row>
      <xdr:rowOff>122465</xdr:rowOff>
    </xdr:from>
    <xdr:to>
      <xdr:col>30</xdr:col>
      <xdr:colOff>231322</xdr:colOff>
      <xdr:row>44</xdr:row>
      <xdr:rowOff>118837</xdr:rowOff>
    </xdr:to>
    <xdr:cxnSp macro="">
      <xdr:nvCxnSpPr>
        <xdr:cNvPr id="26" name="Elbow Connector 25">
          <a:extLst>
            <a:ext uri="{FF2B5EF4-FFF2-40B4-BE49-F238E27FC236}">
              <a16:creationId xmlns:a16="http://schemas.microsoft.com/office/drawing/2014/main" id="{00000000-0008-0000-0700-00001A000000}"/>
            </a:ext>
          </a:extLst>
        </xdr:cNvPr>
        <xdr:cNvCxnSpPr/>
      </xdr:nvCxnSpPr>
      <xdr:spPr>
        <a:xfrm rot="5400000" flipH="1" flipV="1">
          <a:off x="16047357" y="6777264"/>
          <a:ext cx="948872" cy="2525487"/>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326573</xdr:colOff>
      <xdr:row>39</xdr:row>
      <xdr:rowOff>68036</xdr:rowOff>
    </xdr:from>
    <xdr:to>
      <xdr:col>22</xdr:col>
      <xdr:colOff>136071</xdr:colOff>
      <xdr:row>44</xdr:row>
      <xdr:rowOff>108857</xdr:rowOff>
    </xdr:to>
    <xdr:cxnSp macro="">
      <xdr:nvCxnSpPr>
        <xdr:cNvPr id="24" name="Elbow Connector 23">
          <a:extLst>
            <a:ext uri="{FF2B5EF4-FFF2-40B4-BE49-F238E27FC236}">
              <a16:creationId xmlns:a16="http://schemas.microsoft.com/office/drawing/2014/main" id="{00000000-0008-0000-0700-000018000000}"/>
            </a:ext>
          </a:extLst>
        </xdr:cNvPr>
        <xdr:cNvCxnSpPr>
          <a:stCxn id="19" idx="0"/>
        </xdr:cNvCxnSpPr>
      </xdr:nvCxnSpPr>
      <xdr:spPr>
        <a:xfrm rot="16200000" flipV="1">
          <a:off x="11144250" y="6640287"/>
          <a:ext cx="993321" cy="2735034"/>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195943</xdr:colOff>
      <xdr:row>39</xdr:row>
      <xdr:rowOff>149680</xdr:rowOff>
    </xdr:from>
    <xdr:to>
      <xdr:col>21</xdr:col>
      <xdr:colOff>280306</xdr:colOff>
      <xdr:row>43</xdr:row>
      <xdr:rowOff>127911</xdr:rowOff>
    </xdr:to>
    <xdr:sp macro="" textlink="">
      <xdr:nvSpPr>
        <xdr:cNvPr id="30" name="TextBox 29">
          <a:extLst>
            <a:ext uri="{FF2B5EF4-FFF2-40B4-BE49-F238E27FC236}">
              <a16:creationId xmlns:a16="http://schemas.microsoft.com/office/drawing/2014/main" id="{00000000-0008-0000-0700-00001E000000}"/>
            </a:ext>
          </a:extLst>
        </xdr:cNvPr>
        <xdr:cNvSpPr txBox="1"/>
      </xdr:nvSpPr>
      <xdr:spPr>
        <a:xfrm>
          <a:off x="10559143" y="7399566"/>
          <a:ext cx="2522763" cy="7184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Region</a:t>
          </a:r>
          <a:r>
            <a:rPr lang="en-US" sz="2000" baseline="0">
              <a:latin typeface="Lucida Bright" panose="02040602050505020304" pitchFamily="18" charset="0"/>
            </a:rPr>
            <a:t> of Ha Acceptance </a:t>
          </a:r>
          <a:endParaRPr lang="en-US" sz="2000">
            <a:latin typeface="Lucida Bright" panose="02040602050505020304" pitchFamily="18" charset="0"/>
          </a:endParaRPr>
        </a:p>
      </xdr:txBody>
    </xdr:sp>
    <xdr:clientData/>
  </xdr:twoCellAnchor>
  <xdr:twoCellAnchor>
    <xdr:from>
      <xdr:col>26</xdr:col>
      <xdr:colOff>206828</xdr:colOff>
      <xdr:row>39</xdr:row>
      <xdr:rowOff>160564</xdr:rowOff>
    </xdr:from>
    <xdr:to>
      <xdr:col>30</xdr:col>
      <xdr:colOff>508907</xdr:colOff>
      <xdr:row>43</xdr:row>
      <xdr:rowOff>138795</xdr:rowOff>
    </xdr:to>
    <xdr:sp macro="" textlink="">
      <xdr:nvSpPr>
        <xdr:cNvPr id="31" name="TextBox 30">
          <a:extLst>
            <a:ext uri="{FF2B5EF4-FFF2-40B4-BE49-F238E27FC236}">
              <a16:creationId xmlns:a16="http://schemas.microsoft.com/office/drawing/2014/main" id="{00000000-0008-0000-0700-00001F000000}"/>
            </a:ext>
          </a:extLst>
        </xdr:cNvPr>
        <xdr:cNvSpPr txBox="1"/>
      </xdr:nvSpPr>
      <xdr:spPr>
        <a:xfrm>
          <a:off x="16056428" y="7410450"/>
          <a:ext cx="3426279" cy="7184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Region</a:t>
          </a:r>
          <a:r>
            <a:rPr lang="en-US" sz="2000" baseline="0">
              <a:latin typeface="Lucida Bright" panose="02040602050505020304" pitchFamily="18" charset="0"/>
            </a:rPr>
            <a:t> of Ha Acceptance </a:t>
          </a:r>
          <a:endParaRPr lang="en-US" sz="2000">
            <a:latin typeface="Lucida Bright" panose="02040602050505020304" pitchFamily="18" charset="0"/>
          </a:endParaRPr>
        </a:p>
      </xdr:txBody>
    </xdr:sp>
    <xdr:clientData/>
  </xdr:twoCellAnchor>
  <xdr:twoCellAnchor>
    <xdr:from>
      <xdr:col>22</xdr:col>
      <xdr:colOff>2721</xdr:colOff>
      <xdr:row>48</xdr:row>
      <xdr:rowOff>179616</xdr:rowOff>
    </xdr:from>
    <xdr:to>
      <xdr:col>26</xdr:col>
      <xdr:colOff>87084</xdr:colOff>
      <xdr:row>52</xdr:row>
      <xdr:rowOff>157846</xdr:rowOff>
    </xdr:to>
    <xdr:sp macro="" textlink="">
      <xdr:nvSpPr>
        <xdr:cNvPr id="33" name="TextBox 32">
          <a:extLst>
            <a:ext uri="{FF2B5EF4-FFF2-40B4-BE49-F238E27FC236}">
              <a16:creationId xmlns:a16="http://schemas.microsoft.com/office/drawing/2014/main" id="{00000000-0008-0000-0700-000021000000}"/>
            </a:ext>
          </a:extLst>
        </xdr:cNvPr>
        <xdr:cNvSpPr txBox="1"/>
      </xdr:nvSpPr>
      <xdr:spPr>
        <a:xfrm>
          <a:off x="12875078" y="9337223"/>
          <a:ext cx="2424792" cy="7402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Region</a:t>
          </a:r>
          <a:r>
            <a:rPr lang="en-US" sz="2000" baseline="0">
              <a:latin typeface="Lucida Bright" panose="02040602050505020304" pitchFamily="18" charset="0"/>
            </a:rPr>
            <a:t> of Ha Rejection </a:t>
          </a:r>
          <a:endParaRPr lang="en-US" sz="2000">
            <a:latin typeface="Lucida Bright" panose="02040602050505020304" pitchFamily="18" charset="0"/>
          </a:endParaRPr>
        </a:p>
      </xdr:txBody>
    </xdr:sp>
    <xdr:clientData/>
  </xdr:twoCellAnchor>
  <xdr:twoCellAnchor>
    <xdr:from>
      <xdr:col>23</xdr:col>
      <xdr:colOff>179613</xdr:colOff>
      <xdr:row>57</xdr:row>
      <xdr:rowOff>97973</xdr:rowOff>
    </xdr:from>
    <xdr:to>
      <xdr:col>28</xdr:col>
      <xdr:colOff>125184</xdr:colOff>
      <xdr:row>60</xdr:row>
      <xdr:rowOff>57152</xdr:rowOff>
    </xdr:to>
    <xdr:sp macro="" textlink="">
      <xdr:nvSpPr>
        <xdr:cNvPr id="34" name="TextBox 33">
          <a:extLst>
            <a:ext uri="{FF2B5EF4-FFF2-40B4-BE49-F238E27FC236}">
              <a16:creationId xmlns:a16="http://schemas.microsoft.com/office/drawing/2014/main" id="{00000000-0008-0000-0700-000022000000}"/>
            </a:ext>
          </a:extLst>
        </xdr:cNvPr>
        <xdr:cNvSpPr txBox="1"/>
      </xdr:nvSpPr>
      <xdr:spPr>
        <a:xfrm>
          <a:off x="13637077" y="10970080"/>
          <a:ext cx="2871107" cy="5306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NORMS.INV(0.975)</a:t>
          </a:r>
        </a:p>
      </xdr:txBody>
    </xdr:sp>
    <xdr:clientData/>
  </xdr:twoCellAnchor>
  <xdr:twoCellAnchor>
    <xdr:from>
      <xdr:col>17</xdr:col>
      <xdr:colOff>272143</xdr:colOff>
      <xdr:row>81</xdr:row>
      <xdr:rowOff>68036</xdr:rowOff>
    </xdr:from>
    <xdr:to>
      <xdr:col>22</xdr:col>
      <xdr:colOff>462643</xdr:colOff>
      <xdr:row>81</xdr:row>
      <xdr:rowOff>68036</xdr:rowOff>
    </xdr:to>
    <xdr:cxnSp macro="">
      <xdr:nvCxnSpPr>
        <xdr:cNvPr id="27" name="Straight Connector 26">
          <a:extLst>
            <a:ext uri="{FF2B5EF4-FFF2-40B4-BE49-F238E27FC236}">
              <a16:creationId xmlns:a16="http://schemas.microsoft.com/office/drawing/2014/main" id="{00000000-0008-0000-0700-00001B000000}"/>
            </a:ext>
          </a:extLst>
        </xdr:cNvPr>
        <xdr:cNvCxnSpPr/>
      </xdr:nvCxnSpPr>
      <xdr:spPr>
        <a:xfrm flipV="1">
          <a:off x="10218964" y="15811500"/>
          <a:ext cx="3116036" cy="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23</xdr:col>
      <xdr:colOff>253639</xdr:colOff>
      <xdr:row>82</xdr:row>
      <xdr:rowOff>204108</xdr:rowOff>
    </xdr:from>
    <xdr:to>
      <xdr:col>29</xdr:col>
      <xdr:colOff>353786</xdr:colOff>
      <xdr:row>85</xdr:row>
      <xdr:rowOff>149680</xdr:rowOff>
    </xdr:to>
    <xdr:sp macro="" textlink="">
      <xdr:nvSpPr>
        <xdr:cNvPr id="28" name="Rectangular Callout 27">
          <a:extLst>
            <a:ext uri="{FF2B5EF4-FFF2-40B4-BE49-F238E27FC236}">
              <a16:creationId xmlns:a16="http://schemas.microsoft.com/office/drawing/2014/main" id="{00000000-0008-0000-0700-00001C000000}"/>
            </a:ext>
          </a:extLst>
        </xdr:cNvPr>
        <xdr:cNvSpPr/>
      </xdr:nvSpPr>
      <xdr:spPr>
        <a:xfrm>
          <a:off x="13711103" y="16138072"/>
          <a:ext cx="3610790" cy="762001"/>
        </a:xfrm>
        <a:prstGeom prst="wedgeRectCallout">
          <a:avLst>
            <a:gd name="adj1" fmla="val -32498"/>
            <a:gd name="adj2" fmla="val 2903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t>Will be calculated</a:t>
          </a:r>
        </a:p>
      </xdr:txBody>
    </xdr:sp>
    <xdr:clientData/>
  </xdr:twoCellAnchor>
  <xdr:twoCellAnchor>
    <xdr:from>
      <xdr:col>22</xdr:col>
      <xdr:colOff>258536</xdr:colOff>
      <xdr:row>70</xdr:row>
      <xdr:rowOff>136072</xdr:rowOff>
    </xdr:from>
    <xdr:to>
      <xdr:col>23</xdr:col>
      <xdr:colOff>81643</xdr:colOff>
      <xdr:row>81</xdr:row>
      <xdr:rowOff>13607</xdr:rowOff>
    </xdr:to>
    <xdr:sp macro="" textlink="">
      <xdr:nvSpPr>
        <xdr:cNvPr id="35" name="Right Brace 34">
          <a:extLst>
            <a:ext uri="{FF2B5EF4-FFF2-40B4-BE49-F238E27FC236}">
              <a16:creationId xmlns:a16="http://schemas.microsoft.com/office/drawing/2014/main" id="{00000000-0008-0000-0700-000023000000}"/>
            </a:ext>
          </a:extLst>
        </xdr:cNvPr>
        <xdr:cNvSpPr/>
      </xdr:nvSpPr>
      <xdr:spPr>
        <a:xfrm>
          <a:off x="13130893" y="13484679"/>
          <a:ext cx="408214" cy="2272392"/>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23</xdr:col>
      <xdr:colOff>302078</xdr:colOff>
      <xdr:row>75</xdr:row>
      <xdr:rowOff>29937</xdr:rowOff>
    </xdr:from>
    <xdr:to>
      <xdr:col>28</xdr:col>
      <xdr:colOff>247649</xdr:colOff>
      <xdr:row>77</xdr:row>
      <xdr:rowOff>179616</xdr:rowOff>
    </xdr:to>
    <xdr:sp macro="" textlink="">
      <xdr:nvSpPr>
        <xdr:cNvPr id="36" name="TextBox 35">
          <a:extLst>
            <a:ext uri="{FF2B5EF4-FFF2-40B4-BE49-F238E27FC236}">
              <a16:creationId xmlns:a16="http://schemas.microsoft.com/office/drawing/2014/main" id="{00000000-0008-0000-0700-000024000000}"/>
            </a:ext>
          </a:extLst>
        </xdr:cNvPr>
        <xdr:cNvSpPr txBox="1"/>
      </xdr:nvSpPr>
      <xdr:spPr>
        <a:xfrm>
          <a:off x="13759542" y="14331044"/>
          <a:ext cx="2871107" cy="5306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Insert</a:t>
          </a:r>
        </a:p>
      </xdr:txBody>
    </xdr:sp>
    <xdr:clientData/>
  </xdr:twoCellAnchor>
  <xdr:twoCellAnchor>
    <xdr:from>
      <xdr:col>22</xdr:col>
      <xdr:colOff>247651</xdr:colOff>
      <xdr:row>81</xdr:row>
      <xdr:rowOff>179615</xdr:rowOff>
    </xdr:from>
    <xdr:to>
      <xdr:col>23</xdr:col>
      <xdr:colOff>70758</xdr:colOff>
      <xdr:row>87</xdr:row>
      <xdr:rowOff>68036</xdr:rowOff>
    </xdr:to>
    <xdr:sp macro="" textlink="">
      <xdr:nvSpPr>
        <xdr:cNvPr id="37" name="Right Brace 36">
          <a:extLst>
            <a:ext uri="{FF2B5EF4-FFF2-40B4-BE49-F238E27FC236}">
              <a16:creationId xmlns:a16="http://schemas.microsoft.com/office/drawing/2014/main" id="{00000000-0008-0000-0700-000025000000}"/>
            </a:ext>
          </a:extLst>
        </xdr:cNvPr>
        <xdr:cNvSpPr/>
      </xdr:nvSpPr>
      <xdr:spPr>
        <a:xfrm>
          <a:off x="13120008" y="15923079"/>
          <a:ext cx="408214" cy="12763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2:52.678"/>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1 1</inkml:trace>
</inkml:ink>
</file>

<file path=xl/ink/ink1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4:59.190"/>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1 421,'0'-5,"0"-5,0-6,0-5,0-3,0-2,0-1,0-1,0 1,0-1,0 1,0 0,0 0,4 1,2-1,0 1,-2-1,-1 6</inkml:trace>
</inkml:ink>
</file>

<file path=xl/ink/ink1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5:19.570"/>
    </inkml:context>
    <inkml:brush xml:id="br0">
      <inkml:brushProperty name="width" value="0.05" units="cm"/>
      <inkml:brushProperty name="height" value="0.05" units="cm"/>
      <inkml:brushProperty name="color" value="#E71224"/>
      <inkml:brushProperty name="ignorePressure" value="1"/>
    </inkml:brush>
  </inkml:definitions>
  <inkml:trace contextRef="#ctx0" brushRef="#br0">3 406,'0'-42,"-2"26,2-1,0 1,1 0,0-1,2 1,-1 0,2 0,4-11,-3 12,0-1,-1 0,2-14,-3 15,0 0,1 0,0 0,4-5,-7 19,0-1,0 0,-1 0,1 0,0 0,-1 1,1-1,-1 0,1 0,-1 0,0 0,0 0,0 0,0 0,0 0,-1 0,1 0,-1 0,1 0,-1-1,-6-6</inkml:trace>
</inkml:ink>
</file>

<file path=xl/ink/ink1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5:23.116"/>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1 474,'5'-8,"1"0,-2 0,1-1,-1 0,-1 1,1-2,-1 1,-1 0,0-1,0 0,7-25,36-163,-32 161,-9 30,-1 0,-1 0,0-1,0 1,0 0,-1-1,0 1,0-1,-1 0,0-6,-2-3</inkml:trace>
</inkml:ink>
</file>

<file path=xl/ink/ink1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5:28.474"/>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1 432,'1'-14,"2"-1,0 1,0 0,1 0,1 0,0 0,1 1,0 0,1 0,1 0,6-8,21-39,-30 52,0 1,0 0,0 0,1 1,0-1,0 1,1 1,0-1,1 0,1 0,-1-1,0 0,0-1,-1 0,5-6,47-59,-52 62</inkml:trace>
</inkml:ink>
</file>

<file path=xl/ink/ink1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5:32.629"/>
    </inkml:context>
    <inkml:brush xml:id="br0">
      <inkml:brushProperty name="width" value="0.05" units="cm"/>
      <inkml:brushProperty name="height" value="0.05" units="cm"/>
      <inkml:brushProperty name="color" value="#E71224"/>
      <inkml:brushProperty name="ignorePressure" value="1"/>
    </inkml:brush>
  </inkml:definitions>
  <inkml:trace contextRef="#ctx0" brushRef="#br0">181 0,'-3'0,"-4"3,-6 1,-4 0,-4-1,-2 1,3 4,5 3,5 2,2 2,-1 2,-2-3,-1-4,3-3,7-3,3-2</inkml:trace>
</inkml:ink>
</file>

<file path=xl/ink/ink1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5:36.737"/>
    </inkml:context>
    <inkml:brush xml:id="br0">
      <inkml:brushProperty name="width" value="0.05" units="cm"/>
      <inkml:brushProperty name="height" value="0.05" units="cm"/>
      <inkml:brushProperty name="color" value="#E71224"/>
      <inkml:brushProperty name="ignorePressure" value="1"/>
    </inkml:brush>
  </inkml:definitions>
  <inkml:trace contextRef="#ctx0" brushRef="#br0">50 163,'3'-1,"0"0,0-1,0 1,-1 0,1-1,0 0,0 0,-1 0,1 0,-1 0,0 0,0 0,0-1,0 1,0-1,0 0,3-3,0-1,-1 0,1 0,-1 0,2-8,-6 15,1-1,-1 0,0 1,1-1,-1 0,0 1,0-1,1 1,-1-1,0 0,0 0,0 1,0-1,0 0,0 1,0-1,0 0,0 1,0-1,-1 0,1 1,0-1,0 0,-1 1,1-1,0 1,-1-1,1 0,-1 1,1-1,-1 1,-18 3,-21 24,23-14,13-11,0 1,0-1,0 1,0 0,0 1,1-1,0 1,-1-1,1 1,1 0,-2 1,27-23,-11 1,-1-1,-1 0,0-1,7-18,-10 20</inkml:trace>
</inkml:ink>
</file>

<file path=xl/ink/ink1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5:02.913"/>
    </inkml:context>
    <inkml:brush xml:id="br0">
      <inkml:brushProperty name="width" value="0.05" units="cm"/>
      <inkml:brushProperty name="height" value="0.05" units="cm"/>
      <inkml:brushProperty name="color" value="#E71224"/>
      <inkml:brushProperty name="ignorePressure" value="1"/>
    </inkml:brush>
  </inkml:definitions>
  <inkml:trace contextRef="#ctx0" brushRef="#br0">1036 376,'7'0,"0"0,0-1,1 0,-1 0,0-1,0 1,0-2,0 1,-1-1,1 0,0 0,-1-1,0 0,0 0,0 0,-1-1,1 0,-1 0,0 0,0-1,1-1,7-14,-1 0,0 0,-2-1,-1 0,5-17,-3 11,-7 19,1 0,0 0,1 1,-1-1,2 1,5-6,-5 7,-1 0,0-1,-1 0,0 0,0 0,2-6,-7 12,-2 5</inkml:trace>
  <inkml:trace contextRef="#ctx0" brushRef="#br0" timeOffset="1769.16">1275 429,'0'-5,"0"-5,0-7,0-3,0-5,0-1,0-1,0-1,0 1,4 4,2 2,0 0,-2-1,4 3,0 0,3 0,0 2</inkml:trace>
  <inkml:trace contextRef="#ctx0" brushRef="#br0" timeOffset="3784.34">1222 349,'0'-5,"0"-5,4-2,7-3,0-3,0-3,-3-3,1-6,0-3,-2 1,-2 0,3 6,-1 3,4 5,0 2,-3-2,-1 3</inkml:trace>
  <inkml:trace contextRef="#ctx0" brushRef="#br0" timeOffset="6346.23">1407 349,'0'-5,"0"-5,0-6,0-5,0-3,0-2,4-1,2-1,0 5</inkml:trace>
  <inkml:trace contextRef="#ctx0" brushRef="#br0" timeOffset="8455.12">1327 376,'4'-5,"2"-5,0-7,-1-3,-2-5,-1-1,4 4,0 0,0 0,-2-1,4 0,0-2,-2-1,-1 4</inkml:trace>
  <inkml:trace contextRef="#ctx0" brushRef="#br0" timeOffset="37057.68">1 932,'33'-2,"1"-1,-1-2,4-2,-4 1,0 1,0 2,13 0,153-14,-82 8,-52 2,2 0,47-2,18 9,-118 0</inkml:trace>
  <inkml:trace contextRef="#ctx0" brushRef="#br0" timeOffset="39666.71">149 882,'1'-3,"0"1,0-1,0 1,0 0,1 0,-1-1,1 1,-1 0,1 0,0 0,-1 0,1 1,0-1,0 0,1 1,-1-1,0 1,0 0,1 0,-1 0,1 0,-1 0,2 0,61-19,36 4,1 4,0 5,73 5,10-15,-99 17,-71 0</inkml:trace>
  <inkml:trace contextRef="#ctx0" brushRef="#br0" timeOffset="42009.89">546 700,'474'0,"-467"0</inkml:trace>
  <inkml:trace contextRef="#ctx0" brushRef="#br0" timeOffset="44009.34">728 617,'0'-2,"3"-2,4 1,3 0,5 1,4 0,4 2,1 0,-2 0,0 0,-2 0,-2 0,0 0,-1 0,-4 0</inkml:trace>
</inkml:ink>
</file>

<file path=xl/ink/ink1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5:50.360"/>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1,'3'0,"6"0,5 0,3 0,1 0,0 3,-3 3,-3 2</inkml:trace>
</inkml:ink>
</file>

<file path=xl/ink/ink1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5:56.499"/>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0 487,'0'-1,"1"-1,-1 1,1 0,-1-1,1 1,-1 0,1 0,0 0,-1-1,1 1,0 0,0 0,0 0,0 0,0 0,0 1,0-1,0 0,0 0,0 1,1-1,-1 0,35-15,-17 8,-6 1,-1 0,2 0,-1 1,1 1,-1 0,1 1,2 0,-2 1,0 1,1 1,-1 0,4 0,30 1,0-2,34-7,-9-5,54-17,86-37,-183 56,-1-1,-1-1,18-12,22-12,16-15,-60 37,0 1,25-12,29-14,-67 35</inkml:trace>
</inkml:ink>
</file>

<file path=xl/ink/ink1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6:01.864"/>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0 309,'14'-1,"-1"-1,1 0,-1-1,4-2,10-2,-14 3,-1 0,0-1,0-1,0 0,-1-1,1 0,-2 0,1-1,1-2,-2 1,0 1,1 0,0 1,1 0,0 1,0 0,0 1,1 0,2 1,6-3,1-1,-2 0,1-2,12-8,-2 3,115-71,-132 79</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4:05.801"/>
    </inkml:context>
    <inkml:brush xml:id="br0">
      <inkml:brushProperty name="width" value="0.3" units="cm"/>
      <inkml:brushProperty name="height" value="0.6" units="cm"/>
      <inkml:brushProperty name="color" value="#EF0C4D"/>
      <inkml:brushProperty name="tip" value="rectangle"/>
      <inkml:brushProperty name="rasterOp" value="maskPen"/>
      <inkml:brushProperty name="ignorePressure" value="1"/>
    </inkml:brush>
  </inkml:definitions>
  <inkml:trace contextRef="#ctx0" brushRef="#br0">1 1</inkml:trace>
</inkml:ink>
</file>

<file path=xl/ink/ink2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6:06.439"/>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0 328,'8'0,"-1"-1,1-1,0 1,-1-1,0-1,1 1,-1-1,0-1,-1 1,1-1,0 0,-1-1,50-23,47-18,-77 32,1 1,0 2,22-6,-31 11,0-1,0-1,0-1,-1 0,0-1,-1-1,6-6,46-27,-49 33,1 2,1 0,11-3,-21 9</inkml:trace>
</inkml:ink>
</file>

<file path=xl/ink/ink2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6:11.094"/>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1 314,'7'-1,"0"0,0-1,-1 0,1 0,0-1,-1 1,0-2,1 1,-1-1,-1 1,1-2,0 1,-1-1,4-4,0 2,0-1,1 1,0 1,10-6,23-6,-2-3,0-1,-1-3,21-17,-29 16,-16 12,1 1,-1 1,2 0,5-1,-12 8</inkml:trace>
</inkml:ink>
</file>

<file path=xl/ink/ink2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6:14.875"/>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0 412,'6'0,"-1"0,1-1,-1 1,1-1,-1-1,0 1,0-1,1 0,-1 0,0 0,-1-1,1 0,0 0,-1 0,1 0,-1-1,3-2,4-7,0-1,-1 1,-1-2,8-14,-12 22,0 0,1 0,-1 1,1 0,0 0,1 1,0 0,0 0,0-1,1 0,-1-1,0 1,0-1,6-8,14-28,-21 33,0-1,1 1,0 0,1 0,0 1,0 0,1 0,0 1,1 1,0-1,2 0,44-24,-45 27</inkml:trace>
</inkml:ink>
</file>

<file path=xl/ink/ink2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6:18.905"/>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1 239,'2'0,"1"0,-1-1,1 1,-1-1,1 0,-1 1,1-1,-1 0,1 0,-1-1,0 1,0 0,0-1,0 1,0-1,0 0,0 0,0 0,-1 0,1 0,-1 0,1-1,5-9,-1 1,0-2,-1 1,1-3,-3 6,1 0,-1 0,2 0,-1 1,5-6,1 3,0-1,1 2,1-1,0 2,0-1,0 1,3 0,-3 2</inkml:trace>
</inkml:ink>
</file>

<file path=xl/ink/ink2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6:28.044"/>
    </inkml:context>
    <inkml:brush xml:id="br0">
      <inkml:brushProperty name="width" value="0.05" units="cm"/>
      <inkml:brushProperty name="height" value="0.05" units="cm"/>
      <inkml:brushProperty name="color" value="#E71224"/>
      <inkml:brushProperty name="ignorePressure" value="1"/>
    </inkml:brush>
  </inkml:definitions>
  <inkml:trace contextRef="#ctx0" brushRef="#br0">57 200,'0'0,"1"0,-1 0,0 0,0 0,1 0,-1 0,0 0,0 0,1 0,-1 0,0 0,0 0,1 0,-1 0,0 0,0 0,1 0,-1 0,0 0,0 0,1 0,-1 0,0 1,0-1,0 0,1 0,-1 0,0 0,0 1,0-1,1 0,-1 0,0 0,0 1,0-1,0 0,0 0,0 1,0-1,1 0,-1 0,0 1,0-1,0 0,0 0,0 1,0-1,0 0,0 0,0 1,0-1,-1 0,1 0,0 1,0-1,0 0,0 0,0 1,0-1,0 0,-1 0,1 0,0 1,0-1,0 0,-1 0,24-3,-1-11,0 0,-1-1,-1-2,0 0,-2-1,0 0,0-2,6-11,-7 1,-17 30,0 0,0-1,0 1,0 0,0 0,0 0,0 0,0 0,0 0,0-1,0 1,0 0,0 0,0 0,0 0,0 0,0 0,0 0,0-1,0 1,0 0,0 0,0 0,-1 0,1 0,0 0,0 0,0 0,0-1,0 1,0 0,0 0,0 0,0 0,-1 0,1 0,0 0,0 0,0 0,0 0,0 0,0 0,-1 0,1 0,0 0,0 0,0 0,0 0,0 0,0 0,-1 0,1 0,0 0,0 0,0 0,0 0,0 0,0 0,-17 12,-13 12,22-18,0 0,0 0,0 1,1 0,0 0,1 1,-1 0,1 0,1 1,0-1,-4 9,5-6,3-6,-1 0,0 0,0 0,0 0,-1-1,0 1,0-1,0 1,-3 2,19-54,-11 45,-1 0,0 0,0 0,0 0,0-1,0 1,0 0,-1 0,1-1,-1 1,1 0,-1-1,0 1,0 0,0-1,0 1,-1-1,0 2,0 0,0 0,0 0,0 0,0 0,0 0,0 0,0 1,0-1,-1 0,1 1,0-1,-1 1,1-1,0 1,-1 0,1-1,0 1,-1 0,1 0,-1 0,1 0,-1 0,1 0,0 1,-1-1,1 0,0 1,-1-1,-29 8,26-4,22-3,141-18,-182 19,-1 1,1 1,-21 6,-31 5,98-20,-1-1,1 0,-1-2,0-1,0 0,16-12,-36 21,0-1,0 0,0 0,0 0,0 1,0-1,0 1,0-1,0 1,1-1,-1 1,0 0,0-1,1 1,-1 0,0 0,0 0,1 0,-1 0,0 0,-1 1,0 0,1-1,-1 1,0 0,0 0,0-1,0 1,0 0,0-1,0 1,0 0,-1 0,1-1,0 1,0 0,0-1,-1 1,1 0,0-1,-1 1,1 0,-1-1,1 1,-32 44,30-42,-1 0,1 1,-1-1,1 1,0 0,1-1,-1 1,0 3,1-6,1-1,0 0,0 1,0-1,0 0,0 1,0-1,0 1,0-1,0 0,0 1,0-1,0 0,0 1,0-1,0 1,0-1,0 0,0 1,1-1,-1 0,0 1,0-1,0 0,1 1,-1-1,0 0,0 0,1 1,-1-1,0 0,1 1,21-7,-16 2,0 1,0-1,-1-1,1 1,-1-1,0 0,0 0,-1 0,1-1,-1 1,0-1,-1 0,0 0,1-1,-2 1,1-1,-1 1,0-1,-1 0,1 0,-1 0,-1 0,1 0,-1 0,-1-6,1 12,0 1,0 0,0 0,0-1,0 1,0 0,0-1,0 1,0 0,0 0,-1-1,1 1,0 0,0 0,0-1,0 1,-1 0,1 0,0-1,0 1,0 0,-1 0,1 0,0 0,0-1,-1 1,1 0,0 0,-1 0,1 0,0 0,0 0,-1 0,1 0,0 0,-1 0,1 0,0 0,-1 0,1 0,0 0,0 0,-1 0,1 0,0 0,-1 0,-17 12,-12 19,24-23,-51 57,53-59,-1-1,-1 0,1-1,-1 0,1 1,-1-2,-1 1,1-1,0 0,-4 1,10-4,-1 1,1-1,-1 1,0-1,1 0,-1 0,1 1,-1-1,0 0,1 0,-1 0,0 0,1 0,-1 0,0 0,1 0,-1 0,1 0,-1 0,0 0,1 0,-1-1,0 1,1 0,-1 0,1-1,-1 1,1 0,-1-1,1 1,-1-1,1 1,-1 0,1-1,-1 1,1-1,-1 1,1-1,0 0,0 0,0 0,1 0,-1 0,1 0,-1 0,1 0,0 0,-1 1,1-1,0 0,-1 0,1 1,0-1,0 0,0 1,0-1,0 0,0 1,0 0,0-1,0 1,0-1,0 1,0 0,60-14,-41 11,0-2,1 0,5-3,-22 7,0-1,0 1,-1-1,1 0,0 0,-1-1,1 1,-1-1,0 0,0 0,0 0,0 0,0 0,-1 0,1-1,-1 0,2-2,-4 5,0 0,0 0,0 1,0-1,-1 0,1 0,0 0,0 0,0 1,-1-1,1 0,0 0,-1 1,1-1,-1 0,1 1,-1-1,1 0,-1 1,1-1,-1 1,0-1,1 1,-1-1,0 1,1-1,-1 1,0 0,0-1,0 1,1 0,-1 0,0-1,0 1,0 0,1 0,-1 0,0 0,0 0,0 0,0 0,0 1,-41-4,40 3,-8 0,-8-1,-1 1,1 1,0 1,-14 3,26-3,0 0,0 0,0 0,1 1,-1 0,1 0,0 0,0 0,0 1,0 0,1 0,-1 1,1-1,0 1,0 0,0 0,-2 4,-21 33,25-40,1-1,0 1,0 0,1 0,-1 0,0-1,1 1,-1 0,1 0,-1 0,1 0,0 0,0 0,0 0,0 0,0 0,0 0,1 0,-1 0,1 1,0-2,0 0,0 0,0 0,0-1,0 1,0 0,1 0,-1-1,0 1,1-1,-1 1,0-1,1 1,-1-1,0 0,1 0,-1 0,0 0,1 0,-1 0,1 0,-1 0,0 0,1-1,-1 1,1 0,-1-1,0 1,2-2,44-19,-38 16,18-10,-2-1,20-15,-21 13,1 2,19-10,-43 25,0 1,0-1,0 0,1 1,-1-1,0 1,0-1,1 1,-1 0,0-1,1 1,-1 0,0 0,1 0,-1 0,0 0,1 0,-1 0,0 1,1-1,-1 0,0 1,1-1,-1 1,0 0,0-1,0 1,0 0,1-1,-1 2,1 0,-1 1,1-1,-1 1,1 0,-1 0,0-1,0 1,0 0,0 0,-1 0,1 0,-1 0,0 2,1 10,-1 1,-1-1,-1 0,0 1,-2 3,4-17,-9 33,8-34,1 1,0-1,-1 1,1 0,-1-1,0 1,1-1,-1 0,0 1,0-1,0 1,0-1,0 0,0 0,0 0,-1 0,0 1,-2-15,3 2</inkml:trace>
  <inkml:trace contextRef="#ctx0" brushRef="#br0" timeOffset="546.79">305 200,'0'3,"-3"6,0-1,-1-1</inkml:trace>
  <inkml:trace contextRef="#ctx0" brushRef="#br0" timeOffset="1124.79">288 216</inkml:trace>
  <inkml:trace contextRef="#ctx0" brushRef="#br0" timeOffset="1843.28">173 216,'-3'0,"-1"-2,4-2,3-2,3-4,-1 1</inkml:trace>
</inkml:ink>
</file>

<file path=xl/ink/ink2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6:38.852"/>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1 152,'54'2,"-35"-1,0 0,-1-1,1 0,0-2,-1 0,18-5,17-20,-47 22,1 1,0 0,-1 1,1 0,1 0,-1 0,0 1,2 0,-2 0,2 1,6 0,-1-1,1 0,-1-1,0-1,12-5,2 2,-1 0,0 2,1 1,-1 1,18 1,48-6,123-12,-160 16,70-1,26 7,-26-1,-112-1</inkml:trace>
</inkml:ink>
</file>

<file path=xl/ink/ink2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6:45.382"/>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89,'33'1,"-22"0,0-1,0 1,0-2,0 0,-1 0,1-1,0 0,-1 0,1-2,8-3,-4 1,1 0,1 1,-1 1,1 0,-1 2,1 0,12 0,-1-1,18-12,-2 0,21 10,0 2,52 6,-3 0,-77-4,-13 0,1 2,-1 0,1 1,-1 1,3 2,108 15,-112-13</inkml:trace>
</inkml:ink>
</file>

<file path=xl/ink/ink2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6:48.835"/>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68,'0'-1,"1"0,-1 0,1 1,-1-1,1 0,-1 0,1 0,0 1,0-1,-1 0,1 1,0-1,0 0,0 1,0-1,-1 1,1 0,0-1,0 1,0 0,0-1,0 1,0 0,0 0,0 0,0 0,0 0,0 0,36-2,-33 2,5-2,1 1,-1-1,0 0,0-1,0 0,0 0,0-1,2-2,-2 2,0 0,0 0,1 0,-1 2,1-1,0 1,9-1,213 3,-101 2,68 15,-114-17,-63 0</inkml:trace>
  <inkml:trace contextRef="#ctx0" brushRef="#br0" timeOffset="2952.44">166 68,'15'0,"11"1,-1-1,0-1,0-1,0-1,0-1,0-1,-1-2,10-4,-12 5,-1 1,1 1,0 0,0 2,1 1,-1 0,0 2,12 2,30-1,-41-2</inkml:trace>
  <inkml:trace contextRef="#ctx0" brushRef="#br0" timeOffset="5873.77">117 68,'236'-17,"285"18,-504-1</inkml:trace>
</inkml:ink>
</file>

<file path=xl/ink/ink2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6:59.254"/>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0 336,'0'1,"1"0,-1 0,1 0,-1-1,1 1,0 0,-1 0,1 0,0-1,-1 1,1 0,0-1,0 1,0-1,-1 1,1-1,0 1,0-1,0 0,0 1,0-1,0 0,0 0,0 1,0-1,0 0,0 0,1 0,34 2,-32-2,26-1,-1-1,1-2,0 0,1-3,64-9,76-1,19 1,-161 13,-1-1,0-1,0-1,-1-2,12-4,27-14,36-20,-100 44,0 1,0-1,0 1,0-1,0 0,-1 0,1 0,0 0,-1 0,0 0,1 0,-1 0,0-1,0 1,0-1,-1 1,1 0,0-1,-1 1,0-1,0 0,1 1,-1-1,-1 1,1-1,0-1,0 1,0 0,0 0,1 0,-1 0,1-1,0 1,0 0,0 0,0 0,0 0,1 1,-1-1,1 0,0 1,0-1,0 0,8-4</inkml:trace>
  <inkml:trace contextRef="#ctx0" brushRef="#br0" timeOffset="2032.25">859 154,'3'0,"1"-3,0-3,2-4,2 0,4-4,4 0,3 3,-2 0,-4-1,-4 0,0 0,0 4,-1-1,1 2,-1-1,-2 1</inkml:trace>
</inkml:ink>
</file>

<file path=xl/ink/ink2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7:07.035"/>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34,'3'0,"3"0,4 0,0-3,2 0,0-1,2-2,2 1,0 0,0 1,1 2,-3 1</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4:08.129"/>
    </inkml:context>
    <inkml:brush xml:id="br0">
      <inkml:brushProperty name="width" value="0.3" units="cm"/>
      <inkml:brushProperty name="height" value="0.6" units="cm"/>
      <inkml:brushProperty name="color" value="#EF0C4D"/>
      <inkml:brushProperty name="tip" value="rectangle"/>
      <inkml:brushProperty name="rasterOp" value="maskPen"/>
      <inkml:brushProperty name="ignorePressure" value="1"/>
    </inkml:brush>
  </inkml:definitions>
  <inkml:trace contextRef="#ctx0" brushRef="#br0">1 1</inkml:trace>
</inkml:ink>
</file>

<file path=xl/ink/ink3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7:33.551"/>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78,'0'-3,"0"0,0 0,0 0,1 0,-1 0,1 1,0-1,0 0,0 0,0 0,0 0,0 1,1-1,-1 1,1-1,0 1,0 0,0-1,0 1,0 0,1 0,1 0,0-1,0 1,1 0,0 0,-1 0,1 0,0 1,0 0,0 0,0 0,0 1,0 0,19 0,0 1,0 1,0 1,-1 1,1 2,-16-4,34 8,0 2,-1 2,14 8,-37-17,0 0,1-1,0-1,-1 0,1-2,0 0,0-2,3 0,1 0,0 2,0 0,0 1,0 1,7 3,-13-2,2 2,1-1,-1 0,1-2,0 0,13-1,-31-2,-1 0,0 0,1-1,-1 1,0 0,1-1,-1 1,0-1,0 1,0-1,1 1,-1-1,0 0,0 0,0 0,0 0,0 1,0-1,0 0,-1 0,1-1,0 1,0 0,-1 0,1 0,-1 0,1-1,-1 1,1 0,-1-1,0 1,0-1,2-9</inkml:trace>
</inkml:ink>
</file>

<file path=xl/ink/ink3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7:36.909"/>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1,'1212'0,"-1203"0</inkml:trace>
</inkml:ink>
</file>

<file path=xl/ink/ink3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7:47.172"/>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1 291,'1'-1,"1"-1,0 1,0-1,-1 1,1 0,0-1,0 1,0 0,0 0,0 0,0 1,1-1,-1 0,2 1,13-7,7-9,3-2,1 1,11-4,-1 2,-1-1,10-10,-33 23,0 0,0 1,0 0,0 2,1-1,0 2,0 0,2 0,5-1,1-1,-1-1,4-3,-24 9,1-1,-1 0,1 0,-1 0,1 0,-1-1,1 1,-1-1,0 1,0-1,0 0,0 0,0 0,0 0,0 0,-1 0,1 0,-1-1,1 1,-1-1,0 1,0-1,0 1,0-3,1-7</inkml:trace>
</inkml:ink>
</file>

<file path=xl/ink/ink3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7:54.859"/>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78,'2'0,"4"0,1-3,1-2,4-2,1-1,0-2,-2-2,0 1,0 2,1 1,-4 4,-3 5,-6 5,-4 1,-2 0</inkml:trace>
</inkml:ink>
</file>

<file path=xl/ink/ink3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8:26.610"/>
    </inkml:context>
    <inkml:brush xml:id="br0">
      <inkml:brushProperty name="width" value="0.3" units="cm"/>
      <inkml:brushProperty name="height" value="0.6" units="cm"/>
      <inkml:brushProperty name="color" value="#EF0C4D"/>
      <inkml:brushProperty name="tip" value="rectangle"/>
      <inkml:brushProperty name="rasterOp" value="maskPen"/>
      <inkml:brushProperty name="ignorePressure" value="1"/>
    </inkml:brush>
  </inkml:definitions>
  <inkml:trace contextRef="#ctx0" brushRef="#br0">0 0</inkml:trace>
</inkml:ink>
</file>

<file path=xl/ink/ink3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8:34.614"/>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1 0</inkml:trace>
  <inkml:trace contextRef="#ctx0" brushRef="#br0" timeOffset="890.45">75 118</inkml:trace>
</inkml:ink>
</file>

<file path=xl/ink/ink3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8:40.096"/>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0,'1'4,"0"0,0 0,0 0,1 0,-1 0,1-1,0 1,0-1,0 1,1-1,-1 0,3 3,36 34,-1-11,-28-23,-2 1,0 1,0-1,0 2,-2-1,1 2,-1-1,0 1,1 3,2 1,1 0,0-1,1 0,0-1,1 0,1-1,0-1,13 7,21 17,-21-16,0-2,2-1,0 0,6 0,75 37,-86-37,5 3,2-1,1-2,4 1,32 11,-33-12,0-2,1-1,1-1,-1-3,2-1,3 0,-1 1,1 2,1 3,42 14,-70-23,0 0,0-1,0 0,8 0,-7-2,1 2,-1 0,11 4,-26-6,0-1,-1 0,0 0,0 1,1-1,-1 0,0 0,1 1,-1-1,0 0,1 0,-1 0,0 0,1 0,-1 1,0-1,1 0,-1 0,0 0,1 0,-1 0,1 0,-1 0,0 0,1 0,-1 0,0-1,1 1,-1 0,0 0,1 0,-1 0,0 0,1-1,-1 1,0 0,1 0,-1-1,0 1,0 0,1 0,-1-1,0 1,0 0,1-1,-5-7</inkml:trace>
</inkml:ink>
</file>

<file path=xl/ink/ink3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8:46.673"/>
    </inkml:context>
    <inkml:brush xml:id="br0">
      <inkml:brushProperty name="width" value="0.05" units="cm"/>
      <inkml:brushProperty name="height" value="0.05" units="cm"/>
      <inkml:brushProperty name="color" value="#E71224"/>
      <inkml:brushProperty name="ignorePressure" value="1"/>
    </inkml:brush>
  </inkml:definitions>
  <inkml:trace contextRef="#ctx0" brushRef="#br0">20 0,'0'45,"2"-25,-2 0,0 0,-2 0,0-1,-1 1,-1 0,-2 4,5-16,-1 1,1 0,1 0,-1 0,2 0,-1 0,1 0,1 0,-1-1,2 1,-1 1,8 59,-8-40,1 1,2-1,0 0,2 0,3 4,14 70,-22-85,-1 0,0 0,-2 0,0 2,0-7,0 1,1-1,0 0,1 0,1 0,0 0,0 0,2 2,-1-9</inkml:trace>
</inkml:ink>
</file>

<file path=xl/ink/ink3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8:50.235"/>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0,'1'14,"1"-1,0 0,0 0,1 1,1-2,0 1,1 0,0-1,4 5,16 27,27 38,-29-47,-11-21,0-1,1 0,-1-1,2-1,0 0,0 0,2-2,0 1,38 27,36 26,23 8,-111-70,2 3,1-1,-1 1,0 1,0-1,-1 0,0 1,0 0,0 0,-1 0,1 0,-1 0,-1 0,1 0,-1 1,1-1,-1 5,0-2,1-1,0 0,1 1,-1-1,1 0,0-1,1 1,0 0,0-1,2 2,34 20,-24-17,-3-3</inkml:trace>
  <inkml:trace contextRef="#ctx0" brushRef="#br0" timeOffset="2530.51">60 104,'1'27,"1"1,2-1,0 1,4 6,-4-20,1 0,1 0,0-1,1 0,1-1,0 1,0-2,1 1,2-1,-1 0,0-1,1 0,1-1,-1 0,2-1,1 1,-1-1,-2 0</inkml:trace>
</inkml:ink>
</file>

<file path=xl/ink/ink3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8:56.890"/>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1,'-1'16,"2"1,0 0,1 0,1 0,2 6,-3-16,0 0,1 0,0 0,1 0,-1-1,1 0,0 0,1 0,0 0,0-1,0 1,0-1,5 3,93 95,-91-93</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4:19.580"/>
    </inkml:context>
    <inkml:brush xml:id="br0">
      <inkml:brushProperty name="width" value="0.3" units="cm"/>
      <inkml:brushProperty name="height" value="0.6" units="cm"/>
      <inkml:brushProperty name="color" value="#EF0C4D"/>
      <inkml:brushProperty name="tip" value="rectangle"/>
      <inkml:brushProperty name="rasterOp" value="maskPen"/>
      <inkml:brushProperty name="ignorePressure" value="1"/>
    </inkml:brush>
  </inkml:definitions>
  <inkml:trace contextRef="#ctx0" brushRef="#br0">1 1</inkml:trace>
</inkml:ink>
</file>

<file path=xl/ink/ink4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9:00.739"/>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0,'2'0,"-1"1,0-1,0 0,0 1,0-1,0 1,0-1,-1 1,1 0,0-1,0 1,0 0,0-1,-1 1,1 0,0 0,-1 0,1 0,-1 0,1 0,-1 0,1 0,-1 0,1 0,-1 0,0 0,10 35,-7-20,8 9,1-1,1-1,1 0,0-1,2-1,0 0,12 10,42 58,-45-60,0-2,1 0,1-2,2-1,0-1,32 18,-35-23,-1 2,-1 0,9 9,-23-20,0 0,1-1,0 0,0-1,1 0,1-1,6 3,-18-9,-1 1,1-1,-1 0,1 0,-1 1,1-1,-1 0,1 0,-1 0,1 0,-1 0,1 0,-1 0,1 0,0 0,-1 0,1 0,-1 0,1 0,-1 0,1 0,-1-1,1 1,-1 0,1 0,-1-1,1 1,-1 0,0-1,1 1,-1 0,1-1,-1 1,0-1,1 1,-1 0,0-1,1 1,-1-1,3-10</inkml:trace>
</inkml:ink>
</file>

<file path=xl/ink/ink4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9:04.019"/>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0,'1'9,"0"-1,0 1,1-1,0 1,1-1,0 0,0 0,0 0,1 0,0 0,1-1,0 0,0 0,0 0,1-1,2 3,26 34,24 61,-49-92</inkml:trace>
  <inkml:trace contextRef="#ctx0" brushRef="#br0" timeOffset="2546.37">133 206,'2'7,"1"-1,0 0,1 0,-1-1,1 1,0-1,4 4,-3-3,0 2,0 0,-1 0,0 0,-1 1,0-1,0 1,-1-1,0 5,18 47,-3-24,-12-24,1 1,0-1,1 0,1 0,0-1,2 3,3 1,0 0,1-1,0 0,1-1,1 0,0-2,7 4,-23-14,1-1,0 1,0-1,-1 1,1-1,0 0,0 1,0-1,0 0,-1 1,1-1,0 0,0 0,0 0,0 0,0 0,0 0,0 0,0 0,0 0,-1 0,1 0,0-1,0 1,0 0,0-1,0 1,-1-1,2 1,-2-2,1 1,0 0,-1 0,0-1,1 1,-1 0,0-1,1 1,-1-1,0 1,0 0,0-1,0 1,0-1,-1 1,1 0,0-1,-2-7,0 0,-1 0,0 0,-1 0,-1-2,-7-10</inkml:trace>
</inkml:ink>
</file>

<file path=xl/ink/ink4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9:18.563"/>
    </inkml:context>
    <inkml:brush xml:id="br0">
      <inkml:brushProperty name="width" value="0.05" units="cm"/>
      <inkml:brushProperty name="height" value="0.05" units="cm"/>
      <inkml:brushProperty name="color" value="#E71224"/>
      <inkml:brushProperty name="ignorePressure" value="1"/>
    </inkml:brush>
  </inkml:definitions>
  <inkml:trace contextRef="#ctx0" brushRef="#br0">64 1,'-16'280,"15"-235,0-21,1 0,3 23,-3-46,0 0,0 0,0 1,0-1,0 0,0 0,0 0,0 0,1 1,-1-1,0 0,1 0,-1 0,1 0,-1 0,1 0,-1 0,2 0,-1 0,0 0,-1 0,1 0,0-1,0 1,0 0,0-1,0 1,0 0,0-1,0 1,0-1,0 0,0 1,1-1,-1 0,0 1,0-1,0 0,0 0,0 0,1 0,-1 0,0-1,0 1,0 0,0 0,1-1,-1 1,0-1,0 1,0-1,0 1,0-1,0 0,0 1,0-2,4-1,0 0,-1-1,0 0,1 0,-1 0,-1 0,1-1,-1 0,0 1,0-1,1-3,-2 3,0 0,0-1,0 1,-1 0,0 0,0-1,-1 1,1 0,-1-1,0 1,-1-1,1 1,-2-5,2 9,0 1,0 0,0 0,0-1,-1 1,1 0,0 0,0-1,0 1,0 0,-1 0,1 0,0-1,0 1,-1 0,1 0,0 0,0 0,0 0,-1 0,1-1,0 1,-1 0,1 0,0 0,0 0,-1 0,1 0,0 0,0 0,-1 0,1 0,0 0,0 0,-1 1,1-1,0 0,-1 0,1 0,0 0,0 0,0 0,-1 1,1-1,0 0,0 0,0 0,-1 1,1-1,0 0,0 0,0 0,0 1,-15 18,3-3,12-16,0 0,0 0,0 0,-1 0,1 0,0 0,0 0,0 0,-1 0,1 0,0 0,0 0,-1 0,1 0,0 0,0 0,0 0,-1 0,1 0,0 0,0 0,0-1,-1 1,1 0,0 0,0 0,0 0,-1 0,1-1,0 1,0 0,0 0,0 0,0 0,0-1,-1 1,1 0,0 0,0 0,0-1,0 1,0 0,0 0,0-1,0 1,0 0,0 0,0 0,0-1,0 1,0 0,0 0,0-1,0 1,0 0,0 0,1 0,-1-1,0 1,0 0,0 0,0 0,0-1,0-58,1 35,-1 22,0 9,1 10,0-12,0 0,-1 0,0-1,0 1,0 0,0 0,-1-1,0 1,0 0,0-1,-1 1,-1 2,2-9,0 0,0 0,0 0,0-1,0 1,1 0,-1-1,1 1,-1 0,1-1,0 1,0-1,0 0,8-67,-6 57,0 0,-1 0,0 0,-1 0,0 1,-1-1,0 0,-2-5,2 14,-15-47,15 50,1 0,0 0,-1 1,1-1,0 1,-1-1,1 0,-1 1,1-1,-1 1,1-1,-1 1,1-1,-1 1,1-1,-1 1,0-1,1 1,-1 0,0-1,1 1,-1 0,0 0,0 0,0 0,0 1,0-1,0 1,0 0,0-1,0 1,0 0,0 0,1 0,-1 0,0 0,1 0,-1 0,0 0,1 0,-1 0,1 0,-1 0,1 0,0 0,-1 1,-2 9,1 0,1 0,0 0,0 9,1 4,0-22,0-10,2-27,-1 22,0 0,-1-1,0 1,-1 0,-1 0,-1-7,-2 24,-4 17,-4 23,8-27,1 0,0 0,2 0,0 0,1 0,0 0,1 0,1 0,1 1,2 5,-2-19,0 0,1-1,-1 1,1-1,0 1,0-1,0 0,0 0,1-1,-1 1,1-1,0 1,-1-1,6 1,28 24,-35-24,1 0,-1 0,1-1,-1 1,1-1,0 0,0 0,0 0,0 0,1 0,-1-1,2 1,-5-2,0 0,1 0,-1 0,0 0,1 0,-1 0,1 0,-1 0,0 0,1 0,-1 0,0 0,1 0,-1-1,0 1,1 0,-1 0,0 0,1-1,-1 1,0 0,0 0,1-1,-1 1,0 0,0-1,0 1,1 0,-1-1,0 1,0 0,0-1,0 1,0 0,1-1,-1 1,-3-29,2 21,-1 0,0 0,-1 0,1 0,-1 1,-1 0,0-1,0 1,0 0,-1 1,0-1,0 1,0 0,-1 0,-5-3,10 9,1-1,-1 1,1 0,-1 0,1-1,-1 1,1 0,-1-1,1 1,0 0,-1-1,1 1,0-1,-1 1,1-1,0 1,-1-1,1 1,0-1,0 1,-1-1,1 1,0-1,0 1,0-1,0 1,0-1,0 1,0-1,0 0,16 1,27 14,-26-4,-2 0,2 1,5 8,-18-17,-1 1,0 0,0 0,0 0,0 0,0 0,-1 1,0-1,0 1,0 0,0-1,0 1,-1 0,1 0,-1 0,0 1,0-1,0 4,-1-8,0 0,0 1,0-1,0 1,0-1,0 1,-1-1,1 0,0 1,0-1,0 1,0-1,0 0,-1 1,1-1,0 0,0 1,-1-1,1 0,0 1,-1-1,1 0,0 0,-1 1,1-1,0 0,-1 0,1 0,0 1,-1-1,1 0,-1 0,1 0,0 0,-1 0,1 0,-1 0,1 0,-1 0,1 0,0 0,-1 0,-21-7,4 2,18 6,-1 0,1 0,0 0,0 0,0 0,0 0,0 1,0-1,0 0,1 0,-1 0,0 0,1 0,-1 0,0 0,1 0,-1 0,1 0,0 0,-1 0,1 0,0-1,0 2,15 24,2-2,0-1,1-1,3 0,17 15,-7-6,-3-7,1-2,0 0,1-3,2 0,3-1,-32-15,193 82,-186-78,-11-7,0 0,1 0,-1 0,0 0,0 0,0 0,0 0,0 0,1 0,-1 0,0 0,0 0,0 0,0 0,0 0,0 1,1-1,-1 0,0 0,0 0,0 0,0 0,0 0,0 0,0 0,0 1,0-1,1 0,-1 0,0 0,0 0,0 0,0 0,0 1,0-1,0 0,0 0,0 0,0 0,0 0,0 1,0-1,0 0,0 0,0 0,0 0,0 0,0 1,0-1,-1 0,1 0,0 0,0 0,0 0,0 0,0 1,0-1,0 0,0 0,0 0,-1 0,1 0,0 0,0 0,0 0,0 0,-6 0</inkml:trace>
  <inkml:trace contextRef="#ctx0" brushRef="#br0" timeOffset="1858.95">79 398,'0'3,"0"3,0 0</inkml:trace>
</inkml:ink>
</file>

<file path=xl/ink/ink4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9:25.062"/>
    </inkml:context>
    <inkml:brush xml:id="br0">
      <inkml:brushProperty name="width" value="0.05" units="cm"/>
      <inkml:brushProperty name="height" value="0.05" units="cm"/>
      <inkml:brushProperty name="color" value="#E71224"/>
      <inkml:brushProperty name="ignorePressure" value="1"/>
    </inkml:brush>
  </inkml:definitions>
  <inkml:trace contextRef="#ctx0" brushRef="#br0">23 1,'0'515,"0"-508,-1 0,0-1,0 1,-1 0,0-1,0 0,-2 3,0 3,-2 4</inkml:trace>
</inkml:ink>
</file>

<file path=xl/ink/ink4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9:35.973"/>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0,'8'2,"-1"1,1-1,-1 2,0-1,0 1,0-1,0 2,-1-1,0 1,6 5,6 3,28 21,-31-22,-1-1,2 0,0-1,0 0,1-2,0 0,1-1,0 0,1-2,4 3,0 0,-1 1,0 1,-1 1,17 11,-7-5,0-1,8 2,138 47,59 21,-180-71,0-3,-1-2,41 1,-90-10,20 5,-20-3</inkml:trace>
</inkml:ink>
</file>

<file path=xl/ink/ink4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9:39.644"/>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0,'9'1,"0"1,0 0,0 1,-1-1,1 2,-1-1,0 1,1 0,-1 1,0 0,-1 0,0 1,0-1,3 5,-1-2,-1-1,1 0,1-1,-1 0,1-1,0 1,0-2,1 0,2 1,13 2,-1 1,-1 1,1 2,61 20,2-2,-1 3,23 16,-108-48,41 21,-33-15,0 0,1-1,0-1,0 0,0 0,0-1,1 0,0-1,0-1,0 0,1 0,-2 0,0 1,0 0,0 0,0 1,0 0,-1 1,1 0,-1 1,1 0,2 3,40 17,-48-21,-13-1,-16-2,23-1,-26 1</inkml:trace>
</inkml:ink>
</file>

<file path=xl/ink/ink4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9:43.143"/>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12,'1'-1,"-1"0,1 0,0 1,-1-1,1 0,0 0,0 1,0-1,0 0,0 1,-1-1,1 1,0-1,0 1,0-1,0 1,1 0,-1 0,0-1,0 1,0 0,0 0,0 0,0 0,0 0,0 0,0 1,0-1,1 0,33 3,-4 4,0 2,-2 1,1 1,-2 1,0 2,14 8,82 38,-8-9,-63-26,2-2,1-3,196 72,-239-89,0-1,1 0,0-1,0 0,-1-1,6-1,-9 0,1 0,-1 1,0 1,1-1,-1 2,0-1,1 1,-1 1,0 0,-1 0,8 4,-10-4,0 1,0-1,1-1,-1 1,1-1,-1-1,1 1,6-1,-1 0</inkml:trace>
</inkml:ink>
</file>

<file path=xl/ink/ink4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9:47.173"/>
    </inkml:context>
    <inkml:brush xml:id="br0">
      <inkml:brushProperty name="width" value="0.05" units="cm"/>
      <inkml:brushProperty name="height" value="0.05" units="cm"/>
      <inkml:brushProperty name="color" value="#E71224"/>
      <inkml:brushProperty name="ignorePressure" value="1"/>
    </inkml:brush>
  </inkml:definitions>
  <inkml:trace contextRef="#ctx0" brushRef="#br0">335 265,'4'7,"1"1,1-2,-1 1,1-1,0 0,1 0,-1 0,1-1,4 2,67 40,51 18,-102-53,2-1,-1-1,1-2,0 0,18 0,-22-2,0 1,-1 1,1 1,-2 1,0 1,9 6,46 21,-64-33,1 0,-1-2,1 1,7-1,-8-1,0 1,0 1,-1-1,1 2,5 2,-8-3,1 0,-1-1,1-1,0 0,0 0,0-1,0-1,12 0,54 5,-35-1,-37-4,1 0,-1 0,0 1,0-1,0 1,0 1,0-1,0 1,0 0,-1 1,1-1,-1 1,4 2,-10-4,1-1,0 1,0-1,-1 1,1-1,0 0,-1 1,1-1,-1 1,1-1,0 0,-1 1,1-1,-1 0,1 1,-1-1,1 0,-1 0,1 1,-1-1,0 0,1 0,-1 0,1 0,-1 0,1 0,-1 0,1 0,-1 0,0 0,1 0,-1 0,1 0,-1-1,-28 4,-4-3,-1 0</inkml:trace>
  <inkml:trace contextRef="#ctx0" brushRef="#br0" timeOffset="2202.69">482 295,'0'1,"1"1,-1 0,1 0,0 0,0-1,0 1,0 0,0-1,0 1,0-1,0 1,0-1,1 0,-1 1,1-1,-1 0,2 1,30 20,-26-18,53 34,-37-22,1-1,0 0,1-2,0-1,1-1,20 4,-8-4,-24-6,1 0,-1-2,1 0,0-1,-1 0,4-1,6 1,1 1,0 1,-1 2,0 0,21 9,12 2,-50-15,0 0,0 1,0 0,0 0,-1 0,1 1,0 0,-1 0,1 1,-7-5,0 0,0 1,0-1,0 0,0 0,1 1,-1-1,0 0,0 1,0-1,0 0,0 1,0-1,0 0,0 0,-1 1,1-1,0 0,0 1,0-1,0 0,0 0,0 1,-1-1,1 0,0 0,0 1,0-1,0 0,-1 0,1 0,0 1,0-1,-1 0,1 0,0 0,0 0,-1 1,1-1,0 0,-1 0,1 0,0 0,-1 0,1 0,0 0,0 0,-1 0,1 0,-21 4,19-4,-59 8,-32-2,44-4</inkml:trace>
  <inkml:trace contextRef="#ctx0" brushRef="#br0" timeOffset="4405.45">423 382,'12'2,"-1"1,1 0,-1 0,0 1,0 1,0 0,0 0,-1 1,5 3,17 8,-7-4,1-2,0-1,0 0,1-2,0-2,0 0,1-2,15 1,-12-1,0 2,-1 1,0 2,0 1,0 1,-1 2,2 2,11 4,0-2,34 8,-56-22,-17-3,1 0,0 0,-1 0,1 1,0 0,-1 0,1 0,-1 0,1 0,-1 1,0-1,0 1,1 0,-1 0,-3 5</inkml:trace>
  <inkml:trace contextRef="#ctx0" brushRef="#br0" timeOffset="6592.31">467 456,'21'2,"0"1,0 1,-1 0,2 2,-2 0,0 1,16 9,39 13,-17-10,0-2,0-2,56 5,-84-15,1 1,-1 2,24 9,14 3,-10-4,-47-15</inkml:trace>
  <inkml:trace contextRef="#ctx0" brushRef="#br0" timeOffset="9060.44">409 427,'0'2,"1"0,0 0,0 0,0 0,1-1,-1 1,0 0,1 0,-1-1,1 1,-1-1,1 0,0 1,0-1,-1 0,2 0,32 21,-33-21,16 9,0-1,1-1,0-1,1-1,-1 0,8 0,19 1,0-1,11-3,-11 2,-1 3,28 8,-41-9,114 34,-95-26,-28-8,0 0,2-2,18 2,0 1,-40-8,-1 0,1 1,-1 0,0-1,0 1,1 0,-1 0,0 1,0-1,0 0,0 1,0-1,0 1,-1 0,1-1,0 1,-3 5,-5-2</inkml:trace>
  <inkml:trace contextRef="#ctx0" brushRef="#br0" timeOffset="11497.41">9 0,'0'3,"0"3,0 3,-2 2,-1 3,0-2</inkml:trace>
</inkml:ink>
</file>

<file path=xl/ink/ink4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0:06.150"/>
    </inkml:context>
    <inkml:brush xml:id="br0">
      <inkml:brushProperty name="width" value="0.05" units="cm"/>
      <inkml:brushProperty name="height" value="0.05" units="cm"/>
      <inkml:brushProperty name="color" value="#E71224"/>
      <inkml:brushProperty name="ignorePressure" value="1"/>
    </inkml:brush>
  </inkml:definitions>
  <inkml:trace contextRef="#ctx0" brushRef="#br0">80 56,'0'8,"0"-6,1 1,-1-1,0 1,0-1,0 1,0 0,0-1,-1 1,1-1,-1 1,0-1,1 1,-1-1,0 0,-1 1,1-1,0 0,-1 0,1 0,-1 0,0 0,2-2,0 1,0-1,-1 0,1 0,0 0,0 0,-1 0,1 0,0 0,0 0,-1 0,1 0,0 0,-1 0,1 0,0 0,0 0,-1 0,1 0,0 0,0 0,-1 0,1 0,0-1,0 1,0 0,-1 0,1 0,0 0,0-1,0 1,-1 0,1 0,0 0,0-1,0 1,0 0,0 0,-1-1,1 1,0 0,0 0,-5-18,3-17,2 35,0-26,1 44,0 43,-1-42,0-12,0-11,2-73,-1 72,-1 0,0 1,0-1,0 0,-1 0,0 1,0-1,0-1,1 5,0 0,-1 1,1-1,0 0,-1 0,1 1,0-1,-1 0,1 1,-1-1,1 1,-1-1,1 0,-1 1,1-1,-1 1,1-1,-1 1,0 0,1-1,-2 1,2 0,-1 0,0 0,0 0,0 0,0 0,0 1,0-1,0 0,1 1,-1-1,0 1,0-1,0 1,1-1,-1 1,0 0,1-1,-1 1,0 0,1-1,-1 1,1 0,-1 0,-2 3,1 0,0 0,0 0,0 0,0 0,0 0,1 1,0-1,0 0,0 1,0-1,1 1,0 0,0-1,0 1,1 3,1 10,2 0,0-1,5 13,1 6,-6-21</inkml:trace>
</inkml:ink>
</file>

<file path=xl/ink/ink4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0:09.243"/>
    </inkml:context>
    <inkml:brush xml:id="br0">
      <inkml:brushProperty name="width" value="0.05" units="cm"/>
      <inkml:brushProperty name="height" value="0.05" units="cm"/>
      <inkml:brushProperty name="color" value="#E71224"/>
      <inkml:brushProperty name="ignorePressure" value="1"/>
    </inkml:brush>
  </inkml:definitions>
  <inkml:trace contextRef="#ctx0" brushRef="#br0">33 1,'-1'0,"0"1,1-1,-1 0,0 1,0 0,1-1,-1 1,0-1,1 1,-1 0,0-1,1 1,-1 0,1 0,-1-1,1 1,0 0,-1 0,1 0,0 0,0 0,-1 0,1-1,0 1,0 0,0 0,0 0,-4 36,3-22,-5 23,1 0,3 0,0 1,3-1,2 9,-2-42,0 1,1 0,-1-1,1 1,0-1,3 5,10 35,-14-33</inkml:trace>
  <inkml:trace contextRef="#ctx0" brushRef="#br0" timeOffset="703.19">18 427</inkml:trace>
</inkml:ink>
</file>

<file path=xl/ink/ink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4:22.329"/>
    </inkml:context>
    <inkml:brush xml:id="br0">
      <inkml:brushProperty name="width" value="0.3" units="cm"/>
      <inkml:brushProperty name="height" value="0.6" units="cm"/>
      <inkml:brushProperty name="color" value="#EF0C4D"/>
      <inkml:brushProperty name="tip" value="rectangle"/>
      <inkml:brushProperty name="rasterOp" value="maskPen"/>
      <inkml:brushProperty name="ignorePressure" value="1"/>
    </inkml:brush>
  </inkml:definitions>
  <inkml:trace contextRef="#ctx0" brushRef="#br0">1 1</inkml:trace>
</inkml:ink>
</file>

<file path=xl/ink/ink5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0:20.163"/>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45,'20'-1,"-1"0,0-2,1-1,-2 0,1-1,4-3,22-5,22 8,-41 5,-24 0,-10 0,-7 0</inkml:trace>
</inkml:ink>
</file>

<file path=xl/ink/ink5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0:23.928"/>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1 1</inkml:trace>
</inkml:ink>
</file>

<file path=xl/ink/ink5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0:28.458"/>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1,'0'1,"1"0,0 0,-1 0,1 0,0-1,0 1,-1 0,1 0,0-1,0 1,0 0,0-1,0 1,0-1,0 1,0-1,0 1,0-1,0 0,0 0,1 0,-1 1,0-1,0 0,0 0,0 0,1-1,38 3,-35-2,129-2,-48-1,65 8,-98 1,57 2,382-8,-467 1,-1 2,0 1,0 0,15 7,-12-4,0-1,0-2,14 1,10-4,-38-2</inkml:trace>
</inkml:ink>
</file>

<file path=xl/ink/ink5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0:34.270"/>
    </inkml:context>
    <inkml:brush xml:id="br0">
      <inkml:brushProperty name="width" value="0.05" units="cm"/>
      <inkml:brushProperty name="height" value="0.05" units="cm"/>
      <inkml:brushProperty name="color" value="#E71224"/>
      <inkml:brushProperty name="ignorePressure" value="1"/>
    </inkml:brush>
  </inkml:definitions>
  <inkml:trace contextRef="#ctx0" brushRef="#br0">634 153,'-5'1,"-1"-1,0-1,0 1,1-1,-1 0,1 0,-1 0,1-1,0 0,0 0,0 0,0-1,0 1,0-1,0-1,2 1,0 0,0-1,0 1,0-1,1 0,-1 0,1 0,0 0,0-1,1 1,-1 0,1-1,0 1,0-1,0 0,1 1,-1-5,1 7,0 0,-1-1,1 1,0 0,0-1,0 1,0 0,1-1,-1 1,1 0,-1-1,1 1,0 0,0 0,0 0,0-1,0 1,0 0,0 1,2-2,-2 2,1 1,0-1,0 1,-1-1,1 1,0 0,0 0,0 0,-1 0,1 0,0 0,0 1,-1-1,1 1,0-1,0 1,-1-1,1 1,-1 0,1 0,0 0,-1 0,0 0,1 0,-1 0,1 2,43 35,-39-33,-1 1,0-1,1 0,-1-1,1 1,0-1,0-1,1 1,-1-1,1 0,0 0,-1-1,1 0,0 0,1-1,-1 1,3-1,43 2,37 8,13 2,-79-9,-35 1,-39 0,-33-4,-1-4,0-3,1-4,-14-7,9 7,123 11,-23 1,-1-1,1-1,-1 0,1 0,0-2,-1 1,1-1,6-3,-9-1,0-1,0 0,-1 0,0-1,0 0,5-8,-13 16,1-1,-1 1,1 0,-1-1,0 1,1-1,-1 1,0-1,0 1,1-1,-1 1,0-1,0 1,0-1,0 1,1-1,-1 1,0-1,0 1,0-1,0 1,0-1,0 0,-1 1,1-1,0 1,0-1,0 1,0-1,-1 1,1-1,0 1,-1-1,-17-6,15 7,0-1,-1 1,1 0,0 0,0 0,0 1,0-1,0 1,0-1,0 1,0 0,-1 1,46 14,7-9,-39-6,0 0,0 0,0 1,0 1,0-1,3 3,-74-2,-24-5,17 1,-35 3,101-2,0 1,1-1,-1 0,0 0,1 0,-1 1,0-1,1 1,-1 0,1-1,-1 1,1 0,-1 0,1 0,-1 0,1 0,0 0,1-1,-1 1,1-1,0 1,0-1,-1 1,1 0,0-1,0 1,0 0,0-1,0 1,0-1,0 1,0 0,0-1,0 1,0 0,0-1,0 1,0-1,1 1,-1 0,0-1,0 1,1-1,-1 1,2 2,0 0,0-1,1 0,-1 1,0-1,1 0,-1 0,1 0,0-1,0 1,-1-1,1 1,0-1,0 0,2 0,58 16,24 6,56 7,-114-26</inkml:trace>
  <inkml:trace contextRef="#ctx0" brushRef="#br0" timeOffset="2234.04">574 198,'2'-3,"1"1,-1 0,0 0,1 0,0 0,-1 0,1 0,0 1,0-1,0 1,0 0,0-1,0 2,0-1,0 0,2 0,4-1,27-10,1 2,0 2,0 2,2 1,-1 1,0 3,28 2,-5 2,0 2,0 3,25 3,-68-9</inkml:trace>
  <inkml:trace contextRef="#ctx0" brushRef="#br0" timeOffset="4983.29">751 139,'304'-15,"-288"14,0 1,0 1,-1 1,1 0,0 1,0 0,0 1,-1 1,0 1,0 0,-1 1,13 8,-18-8</inkml:trace>
  <inkml:trace contextRef="#ctx0" brushRef="#br0" timeOffset="7779.67">811 212,'604'0,"-615"0</inkml:trace>
  <inkml:trace contextRef="#ctx0" brushRef="#br0" timeOffset="9826.33">722 124,'102'-2,"-15"0,36 6,-101-1,-1 1,0 1,-1 1,18 6,-15-3,1-2,0-1,6 0,28-4,-46-2</inkml:trace>
  <inkml:trace contextRef="#ctx0" brushRef="#br0" timeOffset="11778.99">27 183</inkml:trace>
  <inkml:trace contextRef="#ctx0" brushRef="#br0" timeOffset="14200.15">27 183,'0'2,"0"4,-2 3,-4 0,-3-1,0-3</inkml:trace>
  <inkml:trace contextRef="#ctx0" brushRef="#br0" timeOffset="16027.82">929 183,'5'0,"4"0,3 0,5 2,2 2,0-1,-1 0,0-2,-2 1,0-2,-1 1,0-1,0-1,-3 1</inkml:trace>
</inkml:ink>
</file>

<file path=xl/ink/ink5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0:54.609"/>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44,'6'0,"39"0,1-1,-1-3,9-3,-3 0,29-6,-44 4,-21 7</inkml:trace>
  <inkml:trace contextRef="#ctx0" brushRef="#br0" timeOffset="2124.58">295 44,'5'0,"4"0,5 0,4 0,0 0,0 0,0 0,-2 0,-2 0</inkml:trace>
</inkml:ink>
</file>

<file path=xl/ink/ink5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1:06.649"/>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0 697,'3'-8,"0"0,0 0,1 0,0 0,0 1,1 0,0 0,0 0,0 1,2-2,1-2,10-9,0 0,1 1,1 1,0 1,8-4,-1 1,-2-2,0 0,-1-2,-4 4,0 2,0 1,2 0,7-3,14-10,5-2,-34 23,-1 0,1-1,-1-1,-1 0,11-12,63-59,-57 56,-1-1,4-7,-31 32,0-1,0 1,0 0,0 0,0 0,-1 0,1-1,0 1,-1 0,1-1,-1 1,1 0,-1-1,0 1,1-1,-1-1,0 3,-1-1,1 1,-1-1,1 1,0-1,-1 0,1 1,-1-1,1 1,-1 0,1-1,-1 1,1-1,-1 1,0 0,1-1,-1 1,0 0,1 0,-1 0,0-1,1 1,-1 0,0 0,1 0,-1 0,0 0,1 0,-1 0,0 1,1-1,-1 0,0 0,0 1,-17 1</inkml:trace>
</inkml:ink>
</file>

<file path=xl/ink/ink5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1:13.648"/>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40,'2'0,"4"-2,0-4,0-3,-1-2,-5 2,-2 7,0 5,0 2</inkml:trace>
</inkml:ink>
</file>

<file path=xl/ink/ink5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1:59.311"/>
    </inkml:context>
    <inkml:brush xml:id="br0">
      <inkml:brushProperty name="width" value="0.05" units="cm"/>
      <inkml:brushProperty name="height" value="0.05" units="cm"/>
      <inkml:brushProperty name="color" value="#E71224"/>
      <inkml:brushProperty name="ignorePressure" value="1"/>
    </inkml:brush>
  </inkml:definitions>
  <inkml:trace contextRef="#ctx0" brushRef="#br0">12 0,'0'4,"0"6,0 6,0 6,0 3,0 3,0 0,0-1,0-2,0-2,-4 1,0 0,0-4</inkml:trace>
</inkml:ink>
</file>

<file path=xl/ink/ink5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2:05.660"/>
    </inkml:context>
    <inkml:brush xml:id="br0">
      <inkml:brushProperty name="width" value="0.3" units="cm"/>
      <inkml:brushProperty name="height" value="0.6" units="cm"/>
      <inkml:brushProperty name="color" value="#EF0C4D"/>
      <inkml:brushProperty name="tip" value="rectangle"/>
      <inkml:brushProperty name="rasterOp" value="maskPen"/>
      <inkml:brushProperty name="ignorePressure" value="1"/>
    </inkml:brush>
  </inkml:definitions>
  <inkml:trace contextRef="#ctx0" brushRef="#br0">1 0</inkml:trace>
</inkml:ink>
</file>

<file path=xl/ink/ink5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2:10.253"/>
    </inkml:context>
    <inkml:brush xml:id="br0">
      <inkml:brushProperty name="width" value="0.3" units="cm"/>
      <inkml:brushProperty name="height" value="0.6" units="cm"/>
      <inkml:brushProperty name="color" value="#EF0C4D"/>
      <inkml:brushProperty name="tip" value="rectangle"/>
      <inkml:brushProperty name="rasterOp" value="maskPen"/>
      <inkml:brushProperty name="ignorePressure" value="1"/>
    </inkml:brush>
  </inkml:definitions>
  <inkml:trace contextRef="#ctx0" brushRef="#br0">1 1</inkml:trace>
</inkml:ink>
</file>

<file path=xl/ink/ink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4:30.864"/>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1 1</inkml:trace>
</inkml:ink>
</file>

<file path=xl/ink/ink6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2:32.114"/>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0 402,'2'-3,"-1"0,1 0,0 0,0 0,0 0,0 1,0-1,1 1,-1 0,1-1,0 1,-1 0,1 1,3-2,8-8,3-8,-2-1,0-1,-1 0,-1-1,-1-1,9-22,-16 32,0 0,-1-1,-1 0,2-13,9-31,1 28,-8 17</inkml:trace>
  <inkml:trace contextRef="#ctx0" brushRef="#br0" timeOffset="2186.89">94 496,'2'-14,"-1"1,2-1,0 1,0 0,1 0,1 0,2-5,-1 3,0 0,-1-1,-1 0,2-16,16-162,-19 176,1 2</inkml:trace>
</inkml:ink>
</file>

<file path=xl/ink/ink6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2:42.268"/>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1 173,'30'-2,"0"-2,0 0,0-2,18-6,-9 2,1 1,4 2,25-2,-26 3,-1 1,24 2,121-14,-79 17,-88 0</inkml:trace>
  <inkml:trace contextRef="#ctx0" brushRef="#br0" timeOffset="2218.19">57 135,'8'-1,"0"-1,0 1,0-1,0-1,-1 1,1-1,-1-1,1 1,-1-1,39-16,121-40,-141 52,-1 2,1 0,0 2,0 1,12 0,135 4,-72 2,-82-3</inkml:trace>
</inkml:ink>
</file>

<file path=xl/ink/ink6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3:26.890"/>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0 0</inkml:trace>
</inkml:ink>
</file>

<file path=xl/ink/ink6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3:27.968"/>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1 0</inkml:trace>
</inkml:ink>
</file>

<file path=xl/ink/ink6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4:01.693"/>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1 309,'5'-1,"1"0,0 0,-1 0,1-1,-1 0,0 0,0 0,0-1,0 0,0 0,3-2,38-19,17 9,60-7,-62 12,-1-2,16-7,12-4,65-9,-131 28,-2-1,-1-1,0-1,0 0,-1-2,0 0,9-6,18-10,-34 20,1 1,-1 1,1 0,0 0,2 1,32-9,-23 4</inkml:trace>
</inkml:ink>
</file>

<file path=xl/ink/ink6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4:06.774"/>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1171,'66'-1,"0"-4,-1-2,41-11,-67 13,0 2,0 1,1 2,7 2,30 0,28 9,-35-2,-1-1,-35-3,1-2,8-1,321-3,-357 2,0-1,0 2,0-1,0 1,-1 0,1 0,-1 1,4 2,19 6,-14-6</inkml:trace>
  <inkml:trace contextRef="#ctx0" brushRef="#br0" timeOffset="2968.49">208 1209,'0'-3,"1"0,-1 0,0-1,1 1,-1 0,1 0,0 0,0 1,0-1,1 0,-1 0,1 1,-1-1,1 0,0 1,0 0,0-1,0 1,1 0,2-2,0 0,0 1,1-1,-1 2,1-1,0 0,0 1,-1 0,4 0,14-3,1 2,-1 0,0 2,19 1,66 11,-75-6,0-2,10 0,-25-2,-1 1,1 1,-1 0,16 6,-15-4,1 0,0-1,0-1,6-1,82 1,55-8,-87-9,-59 12</inkml:trace>
  <inkml:trace contextRef="#ctx0" brushRef="#br0" timeOffset="20230.5">1604 76,'-1'11,"-1"0,-1 0,0 0,0-1,-5 11,1-3,1-1,-2 0,0-1,0 0,-2 0,0-1,-1 0,0 0,-1-1,-1-1,0 0,-1-1,-1 0,7-7,1-2,-1 1,0-1,1 0,-1-1,0 0,0 0,-2-1,2 1,-1-1,1 1,0 1,0 0,0 0,0 0,0 1,-1 1,-53 25,54-27,-1 0,1 1,0-1,0 2,1-1,-1 1,1 0,0 1,0 0,1 0,-6 6,0 6,0 1,2 1,0 0,1 1,1-1,1 1,-23 56,25-70,0 1,0-1,0 0,0-1,-1 1,-1-1,1 0,-1-1,0 1,-5 2,-82 47,79-47,-3-1,0 0,-1-1,0 0,0-2,-1-1,-10 1,4 0,0 1,1 1,-10 3,-38 21,-21 13,16-6,60-28,1-1</inkml:trace>
  <inkml:trace contextRef="#ctx0" brushRef="#br0" timeOffset="22120.83">1566 284</inkml:trace>
  <inkml:trace contextRef="#ctx0" brushRef="#br0" timeOffset="22448.64">1566 284</inkml:trace>
  <inkml:trace contextRef="#ctx0" brushRef="#br0" timeOffset="23995.58">1604 303</inkml:trace>
  <inkml:trace contextRef="#ctx0" brushRef="#br0" timeOffset="26073.22">1642 303</inkml:trace>
  <inkml:trace contextRef="#ctx0" brushRef="#br0" timeOffset="26590.73">1642 228</inkml:trace>
  <inkml:trace contextRef="#ctx0" brushRef="#br0" timeOffset="26963.62">1642 133</inkml:trace>
  <inkml:trace contextRef="#ctx0" brushRef="#br0" timeOffset="27447.91">1642 76</inkml:trace>
  <inkml:trace contextRef="#ctx0" brushRef="#br0" timeOffset="29541.33">1660 360</inkml:trace>
  <inkml:trace contextRef="#ctx0" brushRef="#br0" timeOffset="30244.31">1660 322</inkml:trace>
  <inkml:trace contextRef="#ctx0" brushRef="#br0" timeOffset="30790.82">1660 265</inkml:trace>
  <inkml:trace contextRef="#ctx0" brushRef="#br0" timeOffset="31212.83">1660 208,'0'-3,"0"-1</inkml:trace>
  <inkml:trace contextRef="#ctx0" brushRef="#br0" timeOffset="31540.8">1680 170</inkml:trace>
  <inkml:trace contextRef="#ctx0" brushRef="#br0" timeOffset="32228.23">1680 0</inkml:trace>
  <inkml:trace contextRef="#ctx0" brushRef="#br0" timeOffset="35946.08">1623 303,'-3'-1,"-4"12,-4 12,6-15,0 1,-1-1,-1 1,0-2,0 1,0-1,-1 0,0-1,0 1,0-2,-1 1,0-1,0 0,-5 1,13-6,1 0,-1 1,1-1,-1 0,0 1,1-1,-1 0,0 0,1 0,-1 0,0 0,1 0,-1 0,0 0,0 0,1 0,-1 0,0 0,1 0,-1 0,0-1,1 1,-1 0,1 0,-1-1,0 1,1 0,-1-1,1 1,-1-1,0 0,-2-22,18-35,-14 53,12-41,-11 35,0 0,2 1,-1-1,1 1,1-1,0 1,5-8,-6 10,0 0,0 0,-1 0,-1 0,1-1,-1 1,-1-1,0 0,0 1,-1-1,0 0,0 0,-1 1,0-1,-1-2,2 12,0-1,0 0,0 0,0 1,-1-1,1 0,0 0,0 0,0 1,-1-1,1 0,0 0,0 0,-1 1,1-1,0 0,0 0,-1 0,1 0,0 0,0 0,-1 0,1 0,0 0,-1 0,1 0,0 0,-1 0,1 0,0 0,0 0,-1 0,1 0,0 0,-1 0,1 0,0-1,0 1,-1 0,1 0,0 0,0 0,-1-1,1 1,0 0,0 0,0 0,0-1,-1 1,1 0,0 0,0-1,0 1,0 0,0-1,-3 12</inkml:trace>
  <inkml:trace contextRef="#ctx0" brushRef="#br0" timeOffset="36742.78">1510 228</inkml:trace>
  <inkml:trace contextRef="#ctx0" brushRef="#br0" timeOffset="38304.94">1510 246,'-4'3,"-3"2,-5 2,1 4,1 3,0-1,-3 0,-1-1,2 0,-1-2,3-3</inkml:trace>
  <inkml:trace contextRef="#ctx0" brushRef="#br0" timeOffset="40038.89">1642 95</inkml:trace>
  <inkml:trace contextRef="#ctx0" brushRef="#br0" timeOffset="44303.52">1604 95,'-9'6,"1"1,0 0,0 0,1 1,0 0,0 0,0 1,-1 4,-9 9,-1 0,1 0,1 2,1 0,1 1,-3 9,13-27,1 0,-1 0,-1-1,1 1,0-1,-1 0,-5 4,9-14,0 0,0 1,1-1,-1 0,1 0,0 0,0 0,0 0,0 1,1-1,0-2,5-9,1 0,0 1,0 0,2 0,0 0,1 2,0-1,9-7,16-22,-24 27,-1 2</inkml:trace>
</inkml:ink>
</file>

<file path=xl/ink/ink6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5:14.346"/>
    </inkml:context>
    <inkml:brush xml:id="br0">
      <inkml:brushProperty name="width" value="0.05" units="cm"/>
      <inkml:brushProperty name="height" value="0.05" units="cm"/>
      <inkml:brushProperty name="color" value="#E71224"/>
      <inkml:brushProperty name="ignorePressure" value="1"/>
    </inkml:brush>
  </inkml:definitions>
  <inkml:trace contextRef="#ctx0" brushRef="#br0">390 229,'0'4,"0"0,-1-1,1 1,-1-1,0 1,0-1,0 1,0-1,0 0,-1 1,1-1,-1 0,0 0,0 0,0 0,-1 0,1-1,-1 1,1-1,-1 1,0-1,0 0,0 0,0 0,0-1,-1 1,-1 0,4-2,1 0,0-1,-1 1,1 0,0 0,-1-1,1 1,0 0,0-1,-1 1,1 0,0-1,0 1,0 0,-1-1,1 1,0-1,0 1,0 0,0-1,0 1,0-1,0 1,0-1,0 1,0 0,0-1,0 1,0-1,0 1,0 0,0-1,0 1,0-1,1 1,-1 0,0-1,0 1,1 0,-1-1,0 1,0 0,1-1,-1 1,0 0,1-1,10-21,-2 10,1 1,1 1,0-1,0 2,1 0,1-1,-2 3,-1-1,0 0,0-1,0 0,-1-1,-1 0,7-10,-14 20,-1-1,1 0,-1 1,1-1,-1 0,0 0,1 1,-1-1,0 0,1 0,-1 0,0 1,0-1,0 0,0 0,0 0,0 0,0 1,0-1,0 0,0 0,0 0,-1 0,-13-2,-35 17,37-10,-197 45,243-65,-30 15,0-1,1 1,-1 0,1 0,-1 0,0 1,1-1,-1 1,1 0,-1 0,1 1,-1-1,1 1,2 1,-5-1,0 0,0 0,0 0,0 0,0 0,0 0,0-1,0 1,0-1,0 1,0-1,0 0,1 0,-1 0,0 0,0 0,0-1,0 1,3-1,-3-1,0 0,0 0,0 0,0 0,0-1,0 1,-1 0,1-1,-1 0,0 1,0-1,0 0,0 1,1-3,9-17,11-25,-21 46,-1 0,1 0,-1-1,1 1,-1-1,0 1,1 0,-1-1,0 1,0-1,0 1,0-1,0 1,0 0,-1-1,1 1,0-1,-1 1,1 0,-1-1,1 1,-1 0,0 0,1-1,-1 1,-1-1,2 2,0 0,-1-1,1 1,-1-1,1 1,-1 0,1 0,-1-1,1 1,-1 0,1 0,-1-1,0 1,1 0,-1 0,1 0,-1 0,1 0,-1 0,0 0,1 0,-1 0,1 0,-1 0,0 1,1-1,-1 0,1 0,-1 0,1 1,-1-1,1 0,-13 19,0 30,13-46,-42 188,29-125,16-71,-1 0,1 1,0-1,0 0,0 1,1 0,-1 0,1 0,0 0,1 1,-1-1,0 1,1 0,0 1,0-1,0 1,0 0,0 0,0 0,1 1,-1-1,0 1,1 1,-1-1,1 1,-1 0,1 0,-1 1,1 0,-1-1,0 2,1-1,17 18,-25-18,0 0,0-1,0 1,1 0,-1 0,0 0,0 0,1 0,-1 0,1 0,-1 0,1 1,0-1,-1 1,1-1,0 1,0-1,0 1,0 0,0-1,1 1,-1 0,0 0,0 2,-12 55,8-33,4-23,0 0,-1 0,1 0,-1-1,1 1,-1 0,0-1,0 1,0-1,-1 0,1 0,0 0,-1 0,1 0,-1 0,0-1,0 1,1-1,-1 1,0-1,0 0,0-1,0 1,-3 0,-12 2,1-1,-1-1,0 0,-4-1,-20 1,18 1</inkml:trace>
  <inkml:trace contextRef="#ctx0" brushRef="#br0" timeOffset="1437.55">0 510,'43'0,"-19"2,-1-2,1-1,-1 0,0-2,1-1,-1-1,13-5,35-6,-57 14,0 0,-1-1,1-1,-1 0,9-5,-13 6,1-1,-1 2,0-1,1 1,-1 1,1 0,0 0,2 1,41-6,-39 3</inkml:trace>
</inkml:ink>
</file>

<file path=xl/ink/ink6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5:23.469"/>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0 730,'21'-9,"-1"1,1 1,16-3,22-7,-34 9,0 2,0 1,0 1,1 0,9 2,133 2,-77 2,-81-2,-1 0,1 1,0 1,-1-1,1 1,-1 1,0 0,4 2,-13-5,0 0,0 0,0 0,0 0,0 0,0 0,1 0,-1 0,0 0,0 0,0 0,0 0,0 1,0-1,0 0,0 0,0 0,1 0,-1 0,0 0,0 0,0 0,0 1,0-1,0 0,0 0,0 0,0 0,0 0,0 0,0 0,0 1,0-1,0 0,0 0,0 0,0 0,0 0,0 0,0 1,0-1,0 0,0 0,0 0,0 0,0 0,0 0,-1 0,1 1,0-1,0 0,0 0,0 0,0 0,0 0,0 0,0 0,0 0,-1 0,1 0,0 0,0 0,0 0,0 0,0 0,0 1,-1-1,-14 4,-19 0,-109-1,-12-7,154 5,-1-1,0 0,1 0,-1 0,1 0,-1-1,1 1,-1 0,1-1,-1 1,1-1,-1 1,1-1,-1 0,1 1,0-1,-1 0,1 0,0 0,0 0,-1-1,2 1,0 0,-1 0,1 0,0 0,1 0,-1 0,0 0,0 0,0 0,1 0,-1 0,0 0,1 0,-1 0,1 0,-1 0,1 1,-1-1,1 0,0 0,-1 1,1-1,0 0,0 0,4-4,1 1,0-1,0 1,0 0,1 0,-1 1,1-1,3 0,12-1,0 1,0 0,5 2,52-10,-44 6,-15 2,-46 3,-59 3,-3-1,-47-6,134 6,-1-1,0 0,0 0,1-1,-1 1,0 0,1 0,-1-1,0 1,1-1,-1 0,1 1,-1-1,1 0,-1 0,1 0,-2-1,3 1,1 1,-1-1,0 0,0 1,0-1,1 0,-1 1,0-1,1 0,-1 1,1-1,-1 1,0-1,1 1,-1-1,1 1,0-1,-1 1,1-1,-1 1,1 0,0-1,-1 1,1 0,0 0,0-1,62-24,-58 24,10-2,0 0,0 1,0 0,1 2,15-1,-25 3,-9-1,-23 11,23-5,17-1,28-1,0-3,0-1,27-4,72 2,-119 5,-38 1,-36 2,-6 0,33-3,0-2,-1 0,-9-2,34 0,-1 0,1 0,-1 0,1 0,0 0,-1 0,1-1,0 1,0 0,-1-1,1 1,0-1,0 0,-1 1,1-1,0 0,0 0,0 1,0-1,-1-1,2 1,0 0,-1 0,1 0,0 0,0 0,0 1,-1-1,1 0,0 0,0 0,1 0,-1 0,0 0,0 0,0 0,0 0,1 0,-1 1,1-1,-1 0,0 0,1 0,2-3,-1 0,1 0,0 0,0 1,1-1,-1 1,1 0,-1 0,1 0,0 1,0-1,44-16,8-5,-56 24,1-1,-1 1,1 0,-1 0,1 0,-1-1,1 1,-1 0,0 0,1-1,-1 1,1 0,-1-1,0 1,1-1,-1 1,0 0,0-1,1 1,-1-1,0 1,0-1,0 1,0-1,1 1,-1-1,0 1,0-1,0 1,0-1,0 1,0-1,0 1,-15-8,-31 1,43 7,-30-5,33 5,-1 0,0 0,0 0,0-1,0 1,0 0,0 0,0 0,1-1,-1 1,0 0,0-1,0 1,0-1,1 1,-1-1,0 1,1-1,-1 1,0-1,1 0,-1 1,1-1,-1 0,1 0,-1 1,1-1,-1 0,1 0,-1-1,1 3,0-1,0 0,0 1,0-1,0 0,0 1,0-1,0 1,0-1,0 0,0 1,0-1,0 0,0 1,0-1,0 0,0 1,0-1,1 0,-1 1,0-1,0 0,0 1,1-1,-1 0,0 1,0-1,1 0,-1 0,0 1,0-1,1 0,-1 0,0 0,1 0,-1 1,0-1,1 0,-1 0,1 0,-1 0,0 0,1 0,-1 0,0 0,1 0,-1 0,0 0,1 0,-1 0,0 0,1 0,-1 0,1 0,-1-1,0 1,1 0,-1 0,0 0,0-1,1 1,-1 0,-11 9,-1-1,0 0,0-1,0 0,-1-1,0 0,-1-1,-1 0,-9 4,-1-1,46-25,21-16,-39 26,0 1,0-2,-1 1,1 0,-2 0,1-1,0-5,-2 8,1-1,0 1,0 0,0 0,1-1,0 1,0 0,0 1,0-1,1 0,0 1,0-1,0 1,0 0,1 0,0 0,11-10,0-1,-1 0,0-1,-1-1,-1 0,-1 0,-1-1,2-4,-6 11,-7 18,-11 19,8-70,1 46,1 0,-1 0,1 1,0-1,0 0,0 1,0 0,0-1,0 1,0 1,-15 44,16-41,-1 1,-1-1,1 0,-1 0,-1 0,1-1,-2 3,4-51,5 20,-10 35,-6 16,12-93,-6 41,4 13,-1 1,1-1,0 0,1-1,1 1,-1 0,1 0,1 0,0 0,1-3,3-17,-3 16</inkml:trace>
</inkml:ink>
</file>

<file path=xl/ink/ink6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5:26.750"/>
    </inkml:context>
    <inkml:brush xml:id="br0">
      <inkml:brushProperty name="width" value="0.05" units="cm"/>
      <inkml:brushProperty name="height" value="0.05" units="cm"/>
      <inkml:brushProperty name="color" value="#E71224"/>
      <inkml:brushProperty name="ignorePressure" value="1"/>
    </inkml:brush>
  </inkml:definitions>
  <inkml:trace contextRef="#ctx0" brushRef="#br0">938 1,'-2'0,"0"1,1-1,-1 1,0-1,0 1,1 0,-1-1,0 1,1 0,-1 0,1 0,-1 0,1 1,0-1,-1 0,1 1,0-1,0 1,0-1,0 1,-23 40,13-20,-38 40,37-49,0 1,1 1,1-1,-6 13,-41 49,48-65,0 0,-1 0,0-1,-1 0,-1-1,1 0,-11 5,-21 18,27-21,-1 0,1-1,-1-1,-1-1,-1-1,-3 2,-3 0,0 2,-18 11,33-17,0 0,-1-1,1 0,-1-1,-10 2,-34 11,19-1,-58 27,56-26,31-14,0 0,0 1,1 0,-1 0,1 0,0 1,-1 1,7-5,0 0,0 0,1 0,-1 0,0 0,0 0,0 0,0 0,1 0,-1 0,0 0,0 0,0 0,1 0,-1 0,0 0,0 0,0 0,0 0,1 0,-1 1,0-1,0 0,0 0,0 0,0 0,1 0,-1 0,0 1,0-1,0 0,0 0,0 0,0 0,0 1,0-1,0 0,0 0,0 0,1 0,-1 1,0-1,0 0,0 0,0 0,0 1,-1-1,1 0,0 0,0 0,0 1,0-1,0 0,0 0,0 0,0 0,0 0,0 1,0-1,-1 0,1 0,22-2,-20 2,37-5,5-1</inkml:trace>
</inkml:ink>
</file>

<file path=xl/ink/ink6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5:30.265"/>
    </inkml:context>
    <inkml:brush xml:id="br0">
      <inkml:brushProperty name="width" value="0.05" units="cm"/>
      <inkml:brushProperty name="height" value="0.05" units="cm"/>
      <inkml:brushProperty name="color" value="#E71224"/>
      <inkml:brushProperty name="ignorePressure" value="1"/>
    </inkml:brush>
  </inkml:definitions>
  <inkml:trace contextRef="#ctx0" brushRef="#br0">743 1,'-6'3,"0"1,0 0,0 1,1-1,0 1,0 0,0 0,0 1,1 0,0 0,0 0,1 0,-1 0,1 1,1-1,-1 1,0 4,-22 43,19-46,0-2,0 1,-1-1,0 0,0 0,0-1,-1 0,0 0,0 0,0-1,-4 1,-47 30,53-30,2-1,-1-1,1 1,-1-1,1 0,-1 0,0-1,-1 1,5-3,1 0,0 0,-1 0,1 0,-1 0,1 1,-1-1,1 0,-1 0,1 0,-1 0,1-1,-1 1,1 0,-1 0,1 0,0 0,-1 0,1-1,-1 1,1 0,0 0,-1-1,1 1,-1 0,1-1,0 1,-1 0,1-1,0 1,-3-27,5 16,0 0,1 1,1-1,0 1,0 0,1 0,0 0,1 0,0 1,0 0,1 1,0-1,1 1,-1 0,2 1,-1 0,1 1,0-1,6-2,-15 9,0-1,1 1,-1-1,1 1,-1 0,1-1,-1 1,1-1,-1 1,1 0,-1 0,1-1,-1 1,1 0,-1 0,1-1,0 1,-1 0,1 0,-1 0,1 0,0 0,-1 0,1 0,-1 0,1 0,0 0,-1 0,1 1,-1-1,1 0,0 0,-1 1,1-1,-1 0,1 1,-1-1,1 0,-1 1,0 0,0 1,0-1,0 0,-1 0,1 0,0 1,-1-1,1 0,-1 0,1 0,-1 0,0 0,0 0,1 0,-1 0,0 0,0 0,0 0,0-1,0 1,-31 26,-1-2,-1-1,-1-1,-1-2,-35 13,58-29,0 0,-1-1,0-1,-1 0,5-2,0 1,1 0,-1 1,1 0,0 1,0 0,0 0,0 0,-4 5,-14 13,2 1,-9 11,-28 24,61-57,1-1,-1 0,1 0,-1 0,1 1,0-1,-1 0,1 0,-1 1,1-1,-1 0,1 1,0-1,-1 1,1-1,0 0,0 1,-1-1,1 1,0-1,0 1,-1-1,1 1,0-1,0 1,0-1,0 1,0-1,0 1,0-1,0 1,0-1,0 1,0 0,0-1,1 1,19 1,36-14,-52 12,93-24,-48 10</inkml:trace>
  <inkml:trace contextRef="#ctx0" brushRef="#br0" timeOffset="2662.04">447 389,'-3'5,"-1"-1,0 0,0-1,0 1,0-1,-1 1,1-1,-1-1,0 1,0-1,0 1,0-2,0 1,0 0,-1-1,0 0,1 0,-5 0,-16 3,0 2,1 0,0 2,-1 2,4-3,4-5,18-11,1 7,1-1,0 1,0 0,0-1,0 1,1 0,-1 0,0 1,1-1,1-1,70-28,-51 22,-1 0,19-11,-37 18,-2 1,1-1,0 0,-1 0,1 0,-1 0,0 0,0 0,0-1,0 1,0-1,0 1,0-1,-1 0,1 0,-2 3,0 0,0-1,0 1,0-1,0 1,0 0,0-1,0 1,0 0,0-1,0 1,-1 0,1-1,0 1,0 0,0-1,0 1,-1 0,1-1,0 1,0 0,0 0,-1-1,1 1,0 0,-1 0,1-1,0 1,-1 0,1 0,0 0,-1 0,1-1,0 1,-1 0,1 0,-1 0,-30 2,10 4,0 1,1 1,-1 1,2 0,-1 2,1 0,1 1,0 1,1 0,0 2,0 1,17-16,-1 0,1 1,-1-1,1 1,-1-1,1 1,0-1,-1 1,1-1,0 1,-1-1,1 1,0-1,0 1,-1-1,1 1,0 0,0-1,0 1,0 0,0-1,0 1,0-1,0 1,0 0,0-1,0 1,0-1,0 1,1 0,-1-1,0 1,0-1,1 1,-1-1,0 1,25 9,36-7,-10-8,1-2,0-2,-1-2,-1-3,-1-2,11-6,-57 21,0 0,1-1,-1 1,0-1,0 0,0 0,0 0,-1 0,1 0,-1-1,3-1,-5 4,0-1,0 1,0 0,0-1,0 1,0 0,1 0,-1-1,0 1,0 0,0-1,0 1,0 0,0-1,0 1,0 0,0-1,-1 1,1 0,0-1,0 1,0 0,0 0,0-1,0 1,-1 0,1-1,0 1,0 0,0 0,-1-1,1 1,0 0,0 0,-1 0,1 0,0-1,-26-5,13 5,-37-4,50 5,-1 0,0-1,0 1,1 0,-1 0,0-1,1 1,-1 0,1-1,-1 1,0 0,1-1,-1 1,1-1,-1 1,1-1,-1 1,1-1,0 1,-1-1,1 0,0 1,-1-1,1 0,0 1,0-1,-1 0,1 1,0-1,0 0,0 1,0-1,0 0,0 0,0 1,0-1,0 0,0 1,1-1,-1 0,0 1,0-1,1 0,-1 1,0-1,1 1,-1-1,1 0,-1 1,1-1,-1 1,1-1,-1 1,1 0,-1-1,1 1,0-1,8-8,0 0,1 1,1 0,-1 1,4-2,-6 4,0 1,-1-1,1-1,-1 1,-1-1,1 0,-1-1,0 1,-1-1,1-1,-1 1,-1-1,0-1,-2 0,1 0,-2 0,1 0,-1 0,0-1,-2 10,0 0,0-1,0 1,1 0,-1 0,0 0,0 0,0 0,0 0,0 0,1 0,-1 0,0 0,0 0,0 1,0-1,1 0,-1 1,0-1,0 1,1-1,-1 0,0 1,0 0,1-1,-1 1,1-1,-1 1,1 0,-1-1,1 1,-1 0,1 0,-1-1,1 1,0 0,-21 30,10-8,2 1,1-1,1 2,1-1,-3 22,-10 40,9-41,7-30,-1 0,0-1,0 1,-1-1,-6 11,9-22,0 1,-1-1,1 0,0 0,-1 0,0 0,0 0,0-1,0 1,0-1,0 0,-1 0,1 0,-1 0,1-1,-1 1,0-1,1 0,-1 0,0 0,0-1,0 1,-4-1,-32 0,22-1</inkml:trace>
</inkml:ink>
</file>

<file path=xl/ink/ink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4:35.863"/>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1 458,'1'-2,"0"0,0 0,0 0,1 0,-1 0,1 0,-1 1,1-1,0 0,-1 1,1 0,0-1,0 1,0 0,0 0,2-1,14-10,38-52,15-26,-52 64,-2-2,-2 0,0-1,-2 0,6-21,-14 39,16-33,-12 26</inkml:trace>
</inkml:ink>
</file>

<file path=xl/ink/ink7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5:36.009"/>
    </inkml:context>
    <inkml:brush xml:id="br0">
      <inkml:brushProperty name="width" value="0.05" units="cm"/>
      <inkml:brushProperty name="height" value="0.05" units="cm"/>
      <inkml:brushProperty name="color" value="#E71224"/>
      <inkml:brushProperty name="ignorePressure" value="1"/>
    </inkml:brush>
  </inkml:definitions>
  <inkml:trace contextRef="#ctx0" brushRef="#br0">148 0,'0'1,"1"0,-1-1,1 1,-1 0,1 0,0-1,-1 1,1-1,0 1,0-1,-1 1,1-1,0 1,0-1,0 0,0 1,-1-1,1 0,0 0,0 1,0-1,0 0,0 0,0 0,28 3,-25-3,61 3,48-5,-47 0,45 5,-102-1,1 0,-1 0,1 1,-1 0,1 1,-1-1,0 0,0 0,0-1,0 0,0 0,3-1,60-1,-183-1,-20-6,-81-2,-56 9,240 0</inkml:trace>
</inkml:ink>
</file>

<file path=xl/ink/ink7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5:39.524"/>
    </inkml:context>
    <inkml:brush xml:id="br0">
      <inkml:brushProperty name="width" value="0.05" units="cm"/>
      <inkml:brushProperty name="height" value="0.05" units="cm"/>
      <inkml:brushProperty name="color" value="#E71224"/>
      <inkml:brushProperty name="ignorePressure" value="1"/>
    </inkml:brush>
  </inkml:definitions>
  <inkml:trace contextRef="#ctx0" brushRef="#br0">390 234,'1'1,"0"0,-1 0,1 0,0-1,0 1,0 0,0 0,0 0,0-1,0 1,0 0,0-1,0 1,0-1,0 1,0-1,1 0,-1 0,0 1,0-1,0 0,1 0,-1 0,0 0,1 0,33 1,-27-2,0 0,0 0,-1-1,1 0,0 0,-1-1,1 0,0-1,-1 2,1-1,0 1,0 0,1 1,6-1,202 4,-105 2,74-10,-128-1,39-1,74-7,-137 16,-22 0,1 0,-1-1,0-1,0 0,1 0,0-2,-3 0</inkml:trace>
  <inkml:trace contextRef="#ctx0" brushRef="#br0" timeOffset="2999.57">1 218,'0'0,"0"-1,0 1,0 0,0 0,0 0,0-1,-1 1,1 0,0 0,0 0,0-1,0 1,0 0,0 0,0 0,0-1,0 1,0 0,0 0,0-1,0 1,1 0,-1 0,0 0,0-1,0 1,0 0,0 0,0 0,0-1,0 1,1 0,-1 0,0 0,0 0,0 0,0-1,1 1,-1 0,0 0,0 0,0 0,1 0,-1 0,0 0,0 0,1 0,17-8,20-1,91-11,-73 15,-28 4,0-2,-1-1,20-6,-17 3,1 2,0 1,3 1,-11 2,0-1,-1-2,1 0,-1-1,0-1,13-6,-13 4,1 1,-1 1,1 1,20-2,31-7,23 0,-75 12,-1 0,1-2,-1 0,0-1,9-5,-10 2</inkml:trace>
</inkml:ink>
</file>

<file path=xl/ink/ink7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5:51.366"/>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0 958,'29'0,"-1"-1,0-2,0 0,0-2,0-1,12-6,247-69,-237 72,18-4,-65 12,0 0,0 0,0-1,0 1,0-1,0 0,-1 1,1-1,-1 0,1-1,0 1,0 0,-1-1,0 1,0-1,0 0,1-2,-3 5,0-1,1 1,-1-1,0 0,1 0,-1 1,0-1,0 0,0 1,0-1,0 0,0 0,0 1,0-1,0 0,0 0,0 1,0-1,0 0,0 0,-1 1,1-1,0 0,-1 1,1-1,0 0,-1 1,1-1,-1 1,1-1,-25-9,-30 10,47 2,-1-1,0 1,1 0,0 1,-1 0,1 0,0 1,1 0,-1 0,1 1,0 0,0 0,0 1,1 0,-2 2,4-5,-12 8,-1-1,0-1,0-1,-1 0,1-1,-2-1,1-1,-1 0,-4-1,-10 4,27-6,1-1,-1-1,0 1,1-1,-1 0,0 0,0 0,1-1,-1 0,1 0,-1 0,-3-2,7 2,1 0,-1 1,1-1,-1 0,1 0,0 0,-1 0,1 0,0 0,0-1,-1 1,1 0,0-1,0 1,1-1,-1 1,0-1,0 1,1-1,-1 1,1-1,-1 0,1 1,0-1,-1 0,1 1,0-1,0 0,0 0,1 1,-1-1,0 0,1 1,-1-1,1 0,-1 1,1-1,0 1,0-1,0 1,0-1,0 1,1-2,0 1,0-1,0 0,0 0,1 1,-1 0,1-1,0 1,-1 0,1 0,0 1,0-1,1 0,-1 1,0 0,0 0,1 0,0 0,4-1,-1 1,1 0,-1 0,1 1,-1-1,1 2,4 0,-12-1,0 0,1 0,-1 0,0-1,1 1,-1 0,0 0,1 0,-1 0,0 1,1-1,-1 0,0 0,1 0,-1 0,0 0,0 0,1 0,-1 1,0-1,1 0,-1 0,0 0,0 1,1-1,-1 0,0 0,0 0,0 1,1-1,-1 0,0 1,0-1,0 0,0 1,0-1,1 0,-10 9,-1 2,10-10,0-1,0 1,0-1,0 1,0-1,1 1,-1-1,0 1,0-1,1 0,-1 1,0-1,0 1,1-1,-1 0,1 1,-1-1,0 0,1 1,-1-1,1 0,-1 0,1 1,-1-1,0 0,1 0,-1 0,1 0,-1 0,1 0,-1 0,1 1,-1-1,1-1,-1 1,1 0,56 22,-53-20,0 0,-1 0,0 0,1 0,-1 1,0-1,0 1,0 0,-1 0,1 0,-1 0,1 1,-1-1,0 1,-2-3,1-1,-1 1,0 0,0-1,1 1,-1 0,0-1,0 1,0 0,0 0,0-1,0 1,0 0,0 0,0-1,-1 1,1 0,0-1,0 1,-1 0,1-1,0 1,-1 0,1-1,0 1,-1-1,1 1,-1-1,1 1,-1-1,0 1,-26 9,-35-7,58-3,-2 0,0-1,0 1,0-1,0 0,0-1,0 0,0 0,5 2,0 0,0-1,0 1,1 0,-1-1,0 1,0-1,1 1,-1-1,1 0,-1 1,0-1,1 0,-1 1,1-1,-1 0,1 1,0-1,-1 0,1 0,-1 0,2-1,-1 1,0 0,0-1,0 1,1 0,-1-1,0 1,1 0,0 0,-1-1,1 1,-1 0,1 0,0 0,0 0,0 0,0 0,0 0,0 0,9-7,0 1,1 0,0 1,0 0,0 0,1 2,0-1,6-1,29-11,112-53,-151 65,1 1,-1-1,0-1,-1 0,1 0,-1 0,0-1,-1 0,2-2,-2 2,0 0,1 0,0 0,0 1,1 1,0-1,0 1,0 0,6-2,9-6,-25 8,-14 4,10 3,0 1,0-1,0 1,1 1,-1-1,1 1,-1 0,1 0,0 0,0 1,1-1,-2 3,-19 17,22-22,1 0,0 0,0 0,0 0,0 0,0 0,0 1,0-1,1 1,-1 0,1-1,-1 3,2-5,0 0,0 0,0 0,0 1,0-1,0 0,0 0,0 0,0 1,0-1,0 0,0 0,0 0,0 1,0-1,0 0,0 0,0 0,0 1,0-1,0 0,1 0,-1 0,0 1,0-1,0 0,0 0,0 0,0 0,1 0,-1 0,0 1,0-1,0 0,1 0,-1 0,0 0,0 0,0 0,0 0,1 0,-1 0,0 0,0 0,1 0,-1 0,0 0,22-8,115-58,-101 45,-1-2,-1-1,-2-2,0-1,-1-1,20-27,-39 42,0 1,1 0,1 1,12-7,-18 13,1-1,-1 0,0 0,-1 0,0-1,0 0,0 0,-1-1,0 0,0 0,-1 0,0-1,0 0,-1 0,3-9,-2 2,2 1,0 0,1 0,0 0,1 1,8-9,-7 9,0 1,-2-2,0 1,0-1,-1 0,2-9,-5 8</inkml:trace>
</inkml:ink>
</file>

<file path=xl/ink/ink7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5:55.131"/>
    </inkml:context>
    <inkml:brush xml:id="br0">
      <inkml:brushProperty name="width" value="0.05" units="cm"/>
      <inkml:brushProperty name="height" value="0.05" units="cm"/>
      <inkml:brushProperty name="color" value="#E71224"/>
      <inkml:brushProperty name="ignorePressure" value="1"/>
    </inkml:brush>
  </inkml:definitions>
  <inkml:trace contextRef="#ctx0" brushRef="#br0">221 862,'0'1,"0"1,0 0,0-1,1 1,-1-1,0 1,1 0,-1-1,1 1,-1-1,1 1,0-1,0 0,-1 1,1-1,0 0,0 1,1-1,-1 0,0 0,0 0,0 0,1 0,0 0,37 12,-35-13,-31-2,-1 1,1 1,-1 2,-28-1,35-1,-13 0,57 0,196-17,-256 10,-1-1,1-2,1-2,-33-14,44 16,-17-13,41 23,1 0,-1 0,1-1,-1 1,1 0,0-1,-1 1,1-1,0 1,-1-1,1 1,0 0,0-1,-1 1,1-1,0 1,0-1,0 1,0-1,-1 1,1-1,0 1,0-1,0 0,0 1,0-1,0 1,1-1,-1 0,1 0,0 0,0 0,0 1,0-1,0 0,1 0,-1 1,0-1,0 1,0-1,1 1,-1-1,0 1,0 0,1-1,0 1,32-3,-1 1,1 2,-1 1,8 3,-20-2,-12-2,-1 1,0 0,0 0,1 1,-1 0,0 0,-1 1,8 3,-15-6,0 0,0 0,1 0,-1 0,0 0,0 0,0 0,1 0,-1 0,0 1,0-1,0 0,1 0,-1 0,0 0,0 0,0 1,0-1,1 0,-1 0,0 0,0 1,0-1,0 0,0 0,0 1,0-1,0 0,0 0,1 1,-1-1,0 0,0 0,0 0,0 1,-1-1,1 0,0 0,0 1,0-1,0 0,0 0,0 1,0-1,0 0,0 0,0 0,-1 1,1-1,0 0,0 0,-17 7,-20-1,-24-3,-48-3,44-1,41 0</inkml:trace>
  <inkml:trace contextRef="#ctx0" brushRef="#br0" timeOffset="718.59">4 566</inkml:trace>
  <inkml:trace contextRef="#ctx0" brushRef="#br0" timeOffset="2702.5">81 582,'0'19,"-2"1,0-1,-1 0,0 0,-2 0,-3 8,-1 5,15-55,2-17,-5 25,0 0,0 1,2-1,5-12,-9 26,0 1,0-1,0 1,1 0,-1-1,0 1,0 0,1 0,-1 0,0 0,0 0,1 0,-1 1,0-1,0 0,0 1,1-1,-1 1,0-1,0 1,0-1,0 1,0 0,1 0,17 6,-13-8,0 1,1-1,-1 0,0 0,0-1,0 1,1-1,-2-1,1 1,0-1,0 0,-1-1,0 1,0-1,0 0,0 0,1-2,16-11,-22 17,0 0,0 0,0 0,1 0,-1-1,0 1,0 0,0 0,0 0,1 0,-1 0,0 0,0 0,1 0,-1 0,0 0,0 0,0 0,1 0,-1 0,0 0,0 0,0 0,1 0,-1 0,0 0,0 0,0 0,1 0,-1 1,0-1,0 0,0 0,0 0,1 0,-1 0,0 1,0-1,0 0,0 0,0 0,0 0,1 1,-1-1,0 0,0 0,0 0,0 1,0-1,0 0,0 0,2 20,-4 19,2-38,-2-72,-1 82,0 0,-1-1,-1 0,0 1,-5 7,4-18,2-10,3-13,5-10,1 1,2-1,6-18,14-67,-25 99</inkml:trace>
  <inkml:trace contextRef="#ctx0" brushRef="#br0" timeOffset="3046.19">268 333,'0'3,"-8"0,-5 3,-6 3,1 2,2 3,5 1,5-5,2-6,5-7,2-3</inkml:trace>
  <inkml:trace contextRef="#ctx0" brushRef="#br0" timeOffset="5342.76">221 317,'6'-1,"-1"1,1-2,-1 1,0 0,1-1,-1 0,0 0,0-1,-1 0,1 0,0 0,-1 0,1 0,-1-1,0 0,-1 0,1 0,2-4,10-13,0-1,-1-1,2-8,-6 12,7-13,-9 15,0 1,2 0,-1 1,2 0,0 0,3-1,-15 16,-1 0,1 0,0 0,0 0,0 0,0 0,0 0,0 0,-1 0,1 0,0 0,0 0,0 0,0 0,0 0,0 0,-1 0,1 0,0 0,0 0,0 0,0 0,0-1,0 1,0 0,0 0,-1 0,1 0,0 0,0 0,0 0,0-1,0 1,0 0,0 0,0 0,0 0,0 0,0 0,0-1,0 1,0 0,0 0,0 0,0 0,0 0,0-1,0 1,0 0,0 0,0 0,0 0,0 0,0 0,0 0,0-1,1 1,-1 0,0 0,0 0,0 0,0 0,0 0,0 0,0 0,0 0,1-1,-22 3,-22 9,33-7,0 0,0 1,0 0,1 0,0 1,0 0,-7 7,12-9,0 0,0 1,1 0,0-1,0 1,0 0,0 1,1-1,0 0,0 1,0-1,1 1,0 0,0-1,0 3,0 0,1 0,-2 0,1 0,-1 0,-1 0,1-1,-1 1,0-1,-1 0,0 0,0 0,0 0,-1-1,0 0,-1 0,1 0,-6 4,1-4</inkml:trace>
</inkml:ink>
</file>

<file path=xl/ink/ink7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6:04.957"/>
    </inkml:context>
    <inkml:brush xml:id="br0">
      <inkml:brushProperty name="width" value="0.05" units="cm"/>
      <inkml:brushProperty name="height" value="0.05" units="cm"/>
      <inkml:brushProperty name="color" value="#E71224"/>
      <inkml:brushProperty name="ignorePressure" value="1"/>
    </inkml:brush>
  </inkml:definitions>
  <inkml:trace contextRef="#ctx0" brushRef="#br0">1012 264,'12'-244,"-12"243,0 0,0 1,0-1,1 0,-1 0,0 0,0 0,0 0,-1 0,1 0,0 0,0 1,0-1,-1 0,1 0,0 0,-1 0,1 1,-1-1,1 0,-1 0,1 1,-14 7,-20 43,23-32,-22 28,7-7,-2-2,-1-1,-32 29,-11 8,47-45,-1-2,-28 23,-190 144,162-130,-25 21,77-58,-2-1,-1-1,-32 17,52-34</inkml:trace>
</inkml:ink>
</file>

<file path=xl/ink/ink7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6:08.409"/>
    </inkml:context>
    <inkml:brush xml:id="br0">
      <inkml:brushProperty name="width" value="0.05" units="cm"/>
      <inkml:brushProperty name="height" value="0.05" units="cm"/>
      <inkml:brushProperty name="color" value="#E71224"/>
      <inkml:brushProperty name="ignorePressure" value="1"/>
    </inkml:brush>
  </inkml:definitions>
  <inkml:trace contextRef="#ctx0" brushRef="#br0">1133 0,'-2'6,"1"-1,-1 1,0-1,-1 0,1 0,-1 0,0 0,0-1,-1 1,0 1,-10 14,-4 11,9-13,-1 0,0 0,-2-1,0 0,-1-1,-1-1,-10 10,3-6,1 1,1 1,0 3,-1 0,-1-1,-12 10,17-20,-1-1,0-1,-1 0,-18 8,-25 14,-27 35,64-48,-14 8,-46 19,3 5,2 2,-51 48,20-9,95-79</inkml:trace>
</inkml:ink>
</file>

<file path=xl/ink/ink7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7:00.693"/>
    </inkml:context>
    <inkml:brush xml:id="br0">
      <inkml:brushProperty name="width" value="0.3" units="cm"/>
      <inkml:brushProperty name="height" value="0.6" units="cm"/>
      <inkml:brushProperty name="color" value="#EF0C4D"/>
      <inkml:brushProperty name="tip" value="rectangle"/>
      <inkml:brushProperty name="rasterOp" value="maskPen"/>
      <inkml:brushProperty name="ignorePressure" value="1"/>
    </inkml:brush>
  </inkml:definitions>
  <inkml:trace contextRef="#ctx0" brushRef="#br0">1 1</inkml:trace>
</inkml:ink>
</file>

<file path=xl/ink/ink7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7:03.208"/>
    </inkml:context>
    <inkml:brush xml:id="br0">
      <inkml:brushProperty name="width" value="0.3" units="cm"/>
      <inkml:brushProperty name="height" value="0.6" units="cm"/>
      <inkml:brushProperty name="color" value="#EF0C4D"/>
      <inkml:brushProperty name="tip" value="rectangle"/>
      <inkml:brushProperty name="rasterOp" value="maskPen"/>
      <inkml:brushProperty name="ignorePressure" value="1"/>
    </inkml:brush>
  </inkml:definitions>
  <inkml:trace contextRef="#ctx0" brushRef="#br0">1 0</inkml:trace>
</inkml:ink>
</file>

<file path=xl/ink/ink7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7:12.956"/>
    </inkml:context>
    <inkml:brush xml:id="br0">
      <inkml:brushProperty name="width" value="0.05" units="cm"/>
      <inkml:brushProperty name="height" value="0.05" units="cm"/>
      <inkml:brushProperty name="color" value="#E71224"/>
      <inkml:brushProperty name="ignorePressure" value="1"/>
    </inkml:brush>
  </inkml:definitions>
  <inkml:trace contextRef="#ctx0" brushRef="#br0">9 0,'0'4,"0"5,0 4,0 5,0 6,0 2,0 2,-4-1,-1-5</inkml:trace>
</inkml:ink>
</file>

<file path=xl/ink/ink7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7:16.439"/>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19,'1'-1,"-1"0,1 0,-1 0,1 0,-1 0,1 0,0 0,-1 0,1 0,0 0,0 0,0 1,0-1,0 0,0 0,0 1,0-1,0 1,0-1,0 1,0-1,0 1,0 0,0 0,1-1,-1 1,0 0,0 0,0 0,1 0,-1 0,0 1,1-1,42 5,104 67,-101-52,-31-12,1-1,0-1,15 4,-15-6,1 1,-1 0,-1 2,1 0,-1 0,2 3,127 56,-105-48,0-1,2-2,-1-2,23 3,222 51,-270-64,0 0,-1-1,1-1,5 0,-3-1</inkml:trace>
</inkml:ink>
</file>

<file path=xl/ink/ink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4:47.001"/>
    </inkml:context>
    <inkml:brush xml:id="br0">
      <inkml:brushProperty name="width" value="0.05" units="cm"/>
      <inkml:brushProperty name="height" value="0.05" units="cm"/>
      <inkml:brushProperty name="color" value="#E71224"/>
      <inkml:brushProperty name="ignorePressure" value="1"/>
    </inkml:brush>
  </inkml:definitions>
  <inkml:trace contextRef="#ctx0" brushRef="#br0">49 106,'0'-5,"0"-5,0-7,0-3,-5 0,-5 4,-7 5,1 5</inkml:trace>
</inkml:ink>
</file>

<file path=xl/ink/ink8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7:22.610"/>
    </inkml:context>
    <inkml:brush xml:id="br0">
      <inkml:brushProperty name="width" value="0.05" units="cm"/>
      <inkml:brushProperty name="height" value="0.05" units="cm"/>
      <inkml:brushProperty name="color" value="#E71224"/>
      <inkml:brushProperty name="ignorePressure" value="1"/>
    </inkml:brush>
  </inkml:definitions>
  <inkml:trace contextRef="#ctx0" brushRef="#br0">24 1,'0'3,"0"10,-4 5,-1 4,0 2,1 1,1-1,2 0,0-1,0 0,1 0,4-1,2 0,-1 0,-1 4,-1 1,-1-5</inkml:trace>
</inkml:ink>
</file>

<file path=xl/ink/ink8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7:35.848"/>
    </inkml:context>
    <inkml:brush xml:id="br0">
      <inkml:brushProperty name="width" value="0.05" units="cm"/>
      <inkml:brushProperty name="height" value="0.05" units="cm"/>
      <inkml:brushProperty name="color" value="#E71224"/>
      <inkml:brushProperty name="ignorePressure" value="1"/>
    </inkml:brush>
  </inkml:definitions>
  <inkml:trace contextRef="#ctx0" brushRef="#br0">46 54,'0'29,"1"-1,2 1,3 14,-5-35,1-1,-1 1,2-1,-1 1,1-1,1 0,-1 0,1 0,0 0,1 0,-1-1,1 0,1 0,-1 0,1-1,-6-4,1-1,-1 0,0 1,1-1,-1 0,0 0,1 0,-1 1,0-1,1 0,-1 0,0 0,1 0,-1 1,1-1,-1 0,0 0,1 0,-1 0,1 0,-1 0,0 0,1 0,-1 0,1 0,-1-1,0 1,1 0,-1 0,1 0,-1 0,0-1,1 1,-1 0,7-16,-4-22,-3 36,-1-16,-1 0,-1 1,0-1,-1 1,-1 0,-3-7,-14-54,22 76,-1-1,0 1,0 0,0-1,0 1,0 0,-1 0,1 0,-1 0,1 0,-1 0,-1-1,-2 2,11 15,7 4,0 0,1-2,1 1,8 5,-6-5,0 1,-1 1,6 10,14 26,11 28,-11-28,-28-45,-1 0,-1 0,1 1,-1-1,-1 2,0-1,0 3,-4-10,0 0,-1 0,0 0,0 0,0 0,0 0,0 0,-1 0,1-1,-1 1,0 0,0 0,-1-1,1 1,-1 0,0-1,0 0,0 1,0-1,-1 0,1 0,-1 0,0 0,0-1,-1 2,-35 40,31-34,0 0,-1-1,0 1,0-2,-6 4,7-6,0 0,1 1,0 0,0 0,0 0,1 1,0 0,0 0,1 1,0-1,1 1,0 0,0 1,1-1,0 1,0-1,0 9,2-13,0 0,0 0,-1 0,0 0,0-1,0 1,0 0,-1-1,0 0,0 0,0 0,0 0,-1 0,1-1,-1 1,0-1,0 0,0 0,-1 0,1-1,-1 1,1-1,-1 0,0-1,0 1,0-1,0 0,0 0,-3 0,7-2,0 1,0 0,0-1,0 1,0-1,0 1,0-1,0 1,0-1,0 0,1 1,-1-1,0 0,0 0,1 0,-1 1,0-1,1 0,-1 0,1 0,-1 0,1 0,0 0,-1 0,1 0,0 0,0 0,0-1,0 1,0 0,0 0,0 0,0 0,0 0,2-48,-1 38,4-26,-2 16,-11 42,4-6,0 0,0-1,-1 0,-1 0,-2 3,8-17,0 1,0-1,0 0,0 0,0 0,0 0,0 0,0 0,0 0,0 0,-1 1,1-1,0 0,0 0,0 0,0 0,0 0,0 0,0 0,0 0,0 0,0 0,-1 0,1 0,0 1,0-1,0 0,0 0,0 0,0 0,0 0,-1 0,1 0,0 0,0 0,0 0,0 0,0 0,0 0,0 0,-1 0,1 0,0-1,0 1,0 0,0 0,0 0,0 0,0 0,0 0,0 0,-1 0,1 0,0 0,0 0,0 0,0-1,0 1,0 0,0 0,0 0,0 0,0 0,0 0,0 0,0 0,0-1,0 1,0 0,0 0,-3-15,1-19,2 24,1-1,1 1,0 0,0 0,0 0,2 0,-1 1,1-1,5-8,-9 18,0 0,0 0,0 0,0-1,1 1,-1 0,0 0,0 0,0 0,0 0,0 0,0-1,1 1,-1 0,0 0,0 0,0 0,0 0,1 0,-1 0,0 0,0 0,0 0,0 0,1 0,-1 0,0 0,0 0,0 0,0 0,0 0,1 0,-1 0,0 0,0 0,0 0,0 0,1 0,-1 1,0-1,0 0,0 0,0 0,0 0,0 0,1 0,-1 1,0-1,5 12,0 18,-5-28,1 1,-1 0,1 0,0-1,0 1,0-1,0 1,0-1,1 1,-1-1,1 1,-1-1,1 0,0 0,0 0,0 0,0 0,0-1,1 1,0 0,-3-2,1 1,0-1,0 0,-1 0,1 1,0-1,0 0,-1 0,1 0,0 0,0 0,0 0,-1 0,1 0,0 0,0 0,0 0,-1 0,1-1,0 1,0 0,-1 0,1-1,0 0,1 0,-1 0,0 0,0-1,0 1,0-1,0 1,-1-1,1 1,0-1,-1 1,1-1,-1 0,1 1,-1-1,0 0,0 1,0-1,-1-20,1 22,-1 0,1-1,0 1,-1 0,1 0,0 0,-1 0,1 0,0 0,-1 0,1 0,0 0,-1 0,1 0,0 0,-1 0,1 1,0-1,0 0,-1 0,1 0,0 0,-1 0,1 1,0-1,0 0,-1 0,1 1,0-1,0 0,0 0,-1 1,1-1,0 0,0 1,-3 2,0 1,0 0,1 1,-1-1,1 0,0 1,-1 3,-46 135,49-142,0-1,0 1,-1-1,1 1,0-1,0 0,0 1,0-1,1 1,-1-1,0 1,0-1,0 1,0-1,0 1,0-1,1 0,-1 1,0-1,0 1,1-1,-1 0,0 1,1-1,-1 0,0 1,1-1,-1 0,0 0,1 1,-1-1,1 0,-1 0,1 0,-1 0,0 1,1-1,-1 0,1 0,-1 0,1 0,-1 0,1 0,-1 0,1 0,-1 0,28 0,-22 0,724-5,-590 5,-96 3,-1 1,0 3,0 1,-1 3,13 5,-22-7,-13-5,0-1,1 0,-1-2,1 0,1-1,0-1,0 2,-1 1,1 0,9 4,14 0,0-2,0-1,0-3,24-3,-27 1,-98 2,24 0</inkml:trace>
</inkml:ink>
</file>

<file path=xl/ink/ink8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7:39.441"/>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1,'3'0,"2"3,0 6,-1 5,-1 3,-1 3,-1 2,-1 4,0 2,0 4,0-1,-4 3,-2-4</inkml:trace>
</inkml:ink>
</file>

<file path=xl/ink/ink8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7:43.533"/>
    </inkml:context>
    <inkml:brush xml:id="br0">
      <inkml:brushProperty name="width" value="0.05" units="cm"/>
      <inkml:brushProperty name="height" value="0.05" units="cm"/>
      <inkml:brushProperty name="color" value="#E71224"/>
      <inkml:brushProperty name="ignorePressure" value="1"/>
    </inkml:brush>
  </inkml:definitions>
  <inkml:trace contextRef="#ctx0" brushRef="#br0">381 1,'12'12,"1"-1,0 0,1-1,0 0,5 1,-14-8,0-1,0 1,-1 0,1 0,-1 1,0-1,0 1,0 0,-1 0,1 0,-1 1,0-1,0 1,0 0,-1 0,1 0,-1 0,-1 0,1 0,0 4,0-3,0 0,0 0,0-1,1 1,-1-1,1 0,1 0,-1 0,1 0,0 0,0-1,0 0,1 0,-1 0,1 0,0-1,0 1,1-1,17 9,1 0,0-2,21 6,44 20,-24 3,-35-19,2-2,13 5,-30-18,0 0,0-1,1-1,13 2,-11-2,0 0,0 1,12 5,-2 0,-21-8,1 1,-1 0,0 1,0 0,0 0,0 0,2 3,-12-3,-10-1</inkml:trace>
  <inkml:trace contextRef="#ctx0" brushRef="#br0" timeOffset="2624.38">336 133,'1'-1,"-1"0,1 0,-1 0,1 0,0 0,-1 0,1 0,0 0,0 0,0 0,-1 0,1 0,0 1,0-1,0 0,0 1,0-1,1 1,-1-1,0 1,0-1,0 1,0 0,1 0,-1-1,0 1,0 0,1 0,-1 0,0 0,0 1,0-1,1 0,-1 0,0 1,0-1,48 8,-36-3,-1 1,1 0,-1 0,0 2,-1-1,0 1,0 1,-1 0,1 0,-2 1,5 7,1-2,0 0,1-1,1 0,5 2,4-2,1 0,1-2,0-1,0-2,11 2,69 26,-82-28,0-2,1 0,3-1,-3 0,-1 0,0 2,6 3,-12-3</inkml:trace>
  <inkml:trace contextRef="#ctx0" brushRef="#br0" timeOffset="5030.3">469 199,'15'2,"0"0,0 1,0 1,-1 1,0 0,1 0,-2 2,1-1,-1 2,0 0,1 1,8 5,1-2,0-1,7 2,-4-2,0 1,-1 2,12 7,-23-11,1-1,0 0,0-2,1 1,0-2,0 0,0-1,1-1,0 0,0-2,1 1,-5-4,25 2,-37-1,0-1,0 1,1 0,-1 1,0-1,0 0,1 0,-1 0,0 1,0-1,0 1,0-1,1 1,-1-1,0 1,0 0,0-1,0 1,0 1,-6 0,0 0,-1-1,1 1,0-1,-1 0,0-1,1 1,-3-1,-180 3,148-3</inkml:trace>
  <inkml:trace contextRef="#ctx0" brushRef="#br0" timeOffset="8185.76">28 442,'-1'6,"0"1,0-1,-1 0,0 0,0 1,-3 4,3-6,-1 0,2 0,-1 0,0 1,1-1,0 0,0 1,1-1,-1 3,2-6,-1 0,1-1,0 1,0 0,-1-1,1 1,0-1,0 1,0-1,1 1,-1-1,0 0,1 0,-1 1,0-1,1 0,-1 0,1 0,0-1,-1 1,1 0,0 0,-1-1,1 1,0-1,0 0,0 0,-1 1,1-1,0 0,0 0,0-1,37 4,1-2,-1-2,0-2,50 0,-76 2,1-1,-1 0,0-1,0 0,0-1,7-3,-10 3,1 0,-1 1,1 0,0 1,0 0,0 1,1 0,-1 1,0 0,1 0,78 11,0-5,41-3,-39-5,-1 1,26 4,-95 2,-27 1,-39 3,-20-6,33-3</inkml:trace>
  <inkml:trace contextRef="#ctx0" brushRef="#br0" timeOffset="9872.83">204 442,'500'0,"-481"1,0 1,0 0,9 4,6 0,-15-3</inkml:trace>
  <inkml:trace contextRef="#ctx0" brushRef="#br0" timeOffset="11903.61">403 89,'80'79,"4"-4,31 19,-6-5,-96-81</inkml:trace>
  <inkml:trace contextRef="#ctx0" brushRef="#br0" timeOffset="22830.1">359 464,'11'7,"-5"-3,-2-19,-2-14,1 1,2 0,0 0,2 0,8-18,-9 71,-3 18,-3-31,0 37,0-48,0 1,0-1,0 1,1-1,-1 0,0 1,1-1,-1 0,0 1,1-1,0 0,-1 0,1 1,0-1,-1 0,1 0,0 0,0 0,0 0,0 0,0 0,0 0,0-1,1 1,-1 0,0 0,0-1,1 1,-1-2,0 1,0 0,0-1,0 1,0-1,0 1,0-1,0 1,0-1,0 0,-1 0,1 1,0-1,0 0,-1 0,1 0,0 0,-1 0,1 0,-1 0,1 0,-1 0,0 0,1 0,-1 0,0 0,0 0,0 0,0-1,0 1,0-1,4-41,-4 40,2-22,2 0,0 1,5-13,-11 53,2 0,0-1,2 14,0 19,-2 42,-1-82,1-13,0-18,0-40,0 60,0 0,1 0,-1 0,1 1,0-1,-1 0,1 1,1-1,-1 0,0 1,0-1,1 1,0 0,-1-1,1 1,0 0,0 0,1 0,-3 1,0 1,0 0,1 0,-1 0,0 0,1 0,-1-1,0 1,0 0,1 0,-1 0,0 0,1 0,-1 0,0 0,1 0,-1 0,0 0,0 0,1 0,-1 0,0 0,1 0,-1 0,0 1,1-1,-1 0,0 0,0 0,1 0,-1 1,0-1,0 0,1 0,-1 0,0 1,0-1,0 0,7 17,-2 19,-5-35,1 28,-2-21,1 0,1-1,-1 1,1-1,0 1,1-1,0 1,0-1,1 0,2 6,-4-12,-1-1,1 1,-1-1,1 0,-1 1,0-1,1 1,-1 0,0-1,1 1,-1-1,0 1,1 0,-1-1,0 1,0-1,0 1,0 0,0-1,0 1,0 0,0-1,0 1,0 0,0-1,0 1,0-1,0 1,-1 0,1-1,0 1,-1 0,1-1,0 1,-1-1,1 1,0-1,-1 1,1-1,-2 1,0-1,-1 0,1 0,0 0,0 0,0 0,0 0,0 0,0-1,-1 1,1-1,-1 0,-73-30,71 28,-13-4,12 5,0-1,0 1,0-1,0 0,0 0,0 0,1-1,0 0,0 0,0-1,0 1,-1-3,6 7,0-1,0 1,0-1,0 1,0-1,0 0,0 1,0-1,0 1,0-1,1 1,-1-1,0 1,0 0,1-1,-1 1,0-1,0 1,1-1,-1 1,0 0,1-1,-1 1,1 0,-1-1,1 1,-1 0,0-1,1 1,-1 0,1 0,-1 0,1 0,-1-1,1 1,-1 0,1 0,-1 0,1 0,0 0,24-4,-24 4,79-8,9 0,46 2,5 7,-239 2,-83 14,177-16,1 0,-1 0,0 1,1-1,-1 1,1 0,0 1,-1-1,-2 3,6-5,1 0,0 1,-1-1,1 0,0 0,-1 1,1-1,0 0,-1 1,1-1,0 1,-1-1,1 0,0 1,0-1,0 1,-1-1,1 1,0-1,0 0,0 1,0-1,0 1,0-1,0 1,0-1,0 1,0-1,0 1,0-1,0 1,0-1,1 1,0 0,0 0,1 0,-1 0,1 0,-1 0,1-1,-1 1,1 0,-1-1,1 1,0-1,-1 0,1 1,0-1,1 0,29 3,1-1,0-2,18-2,-11 0,0 2,4 2,-42-2,0 0,0 1,0-1,0 1,0-1,0 1,0 0,0 0,0 0,0 0,-1 0,1 0,0 0,-1 1,1-1,-1 0,0 1,1 0,-1-1,0 1,0 0,0-1,0 1,0 1,0-2,-1 1,1-1,-1 0,0 1,0-1,0 1,0-1,0 0,0 1,0-1,0 1,0-1,-1 0,1 1,-1-1,1 0,-1 1,1-1,-1 0,0 0,0 1,1-1,-1 0,0 0,0 0,0 0,0 0,0 0,-1 0,1-1,0 1,0 0,-1-1,1 1,-1 0,-10 3,0 1,-1-2,1 0,-1 0,0-1,0-1,0 0,-4 0,-106-7,114 5,0-1,0 0,1-1,-1 0,0 0,1-1,0 0,-1-1,2 1,-1-1,1-1,-1 0,1 0,-3-4,9 9,1 1,-1 0,1-1,0 1,-1-1,1 1,0 0,0-1,-1 1,1-1,0 1,0-1,0 1,0-1,-1 1,1-1,0 1,0-1,0 1,0-1,0 1,0-1,0 1,0-1,1 1,-1-1,0 1,0-1,0 1,0-1,1 1,-1-1,0 1,1 0,-1-1,21-7,30 5,-47 3,68-1,-37 0,-1 1,1 1,0 2,1 2,-27-2,-11 1,-25 1,-40 0,47-4,8-2,0 1,0 0,0 1,0 1,1-1,-1 2,0 0,1 0,0 1,-5 3,15-7,1 0,0 0,0 0,-1 0,1 0,0 0,0 0,-1 1,1-1,0 0,0 0,-1 0,1 0,0 1,0-1,0 0,-1 0,1 0,0 1,0-1,0 0,0 0,0 1,0-1,-1 0,1 1,0-1,0 0,0 0,0 1,0-1,0 0,0 0,0 1,0-1,0 0,0 1,0-1,0 0,1 0,-1 1,0-1,0 0,0 0,14 7,22-2,-24-5,-9 0,1 0,0 0,-1 0,1 0,0 1,-1-1,1 1,0 0,-1 0,1 0,-1 0,0 1,2 0,-9 0,0 0,-1-1,1 0,-1 0,1 0,-1 0,1-1,-5 0,5 0,0-1,0 1,0-1,0 0,0-1,0 1,0-1,0 0,1 1,-1-2,1 1,-1 0,1-1,0 0,0 1,0-1,-1-1,-47-63,30 38,9 13,-30-41,40 54,-1-1,1 1,1-1,-1 1,0-1,1 0,0 0,-1 1,2-1,-1 0,0 0,1 0,0-4,0 6,1 0,0 0,0 1,0-1,0 0,0 1,1-1,-1 1,0-1,1 1,-1 0,1 0,-1-1,1 1,0 0,0 0,-1 1,1-1,0 0,0 1,0-1,0 1,0-1,0 1,0 0,0 0,1 0,62-1,-57 1,4 1,-14-1,-30 1,-30 2,62-3,-1 0,1 0,0 0,0 0,0 0,-1 0,1 0,0 0,0 0,-1 0,1 0,0 0,0 1,0-1,-1 0,1 0,0 0,0 0,0 0,0 1,-1-1,1 0,0 0,0 0,0 1,0-1,0 0,0 0,0 0,0 1,-1-1,1 0,0 0,0 0,0 1,0-1,0 0,0 0,0 1,0-1,6 13,20 18,-16-18,-6-9,-2 1,0-1,1 1,0-1,0 0,0 0,1-1,-1 1,1 0,0-1,0 0,0 0,0 0,0-1,1 1,0-1,-1 0,1 0,0-1,0 1,0-1,2 0,2 0,16 1,0 2,-1 0,0 1,0 2,0 0,18 10,73 43,-137-56,-13-3,-156-3,164 2</inkml:trace>
</inkml:ink>
</file>

<file path=xl/ink/ink8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8:11.518"/>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1,'0'2,"0"0,1 0,-1 0,1 0,-1 0,1 0,0 0,0 0,0 0,0-1,0 1,0 0,1-1,-1 1,0-1,1 1,-1-1,1 1,0-1,-1 0,1 0,0 0,0 0,0 0,0 0,-1-1,1 1,0-1,0 1,1-1,-1 0,0 0,0 0,13 3,1-2,0 0,0-2,3 0,0 1,764-2,-735 4,0 3,4 2,13 1,-18 2,-47-7,-10 1,-14 0,-1-3</inkml:trace>
</inkml:ink>
</file>

<file path=xl/ink/ink8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8:15.033"/>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70,'0'-3,"0"0,0 1,1-1,-1 0,1 0,0 1,0-1,0 0,0 1,1-1,-1 1,1-1,-1 1,1 0,0 0,0 0,0 0,0 0,0 0,0 0,1 1,-1-1,1 1,-1-1,1 1,-1 0,1 0,0 0,-1 1,1-1,0 1,1-1,14-2,-1 1,0 1,1 1,15 1,-19-1,248 0,83 3,-307 1,-1 1,0 2,0 2,-1 2,13 5,-36-12,1-1,1 0,-1-1,0 0,12-1,-3-1</inkml:trace>
</inkml:ink>
</file>

<file path=xl/ink/ink8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8:18.376"/>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51,'3'0,"39"1,-1-1,1-2,-1-3,0 0,0-3,10-4,-22 5,1 2,0 1,0 2,0 0,0 2,28 4,27-1,65-2,-137 1,-15 2,-19 2,-3-2</inkml:trace>
</inkml:ink>
</file>

<file path=xl/ink/ink8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8:22.094"/>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0,'0'1,"1"0,-1 0,0 0,1 0,-1 0,1 0,0 0,-1 0,1-1,0 1,-1 0,1 0,0-1,0 1,0-1,0 1,0 0,0-1,0 0,-1 1,1-1,1 0,-1 1,0-1,0 0,0 0,0 0,0 0,36 4,-33-3,428 2,-220-6,73 3,-266 0</inkml:trace>
</inkml:ink>
</file>

<file path=xl/ink/ink8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8:27.562"/>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0,'7'2,"-1"1,1 0,-1 0,0 0,0 1,0-1,0 2,-1-1,1 1,0 0,5 4,-7-4,0-1,0 1,0 0,-1 0,1 0,-1 1,0-1,-1 1,1 0,-1-1,0 1,-1 0,1 0,-1 2,1 1,0 0,1 0,0-1,1 1,-1-1,4 5,23 40,-23-38,1 0,1-1,6 9,12 10,2-3,1 0,1-2,1-1,23 14,-9-6,-24-17,1-1,1-1,1-1,13 5,87 47,-57-35,-36-18,0 2,-1 0,-1 2,24 19,-33-23,2 0,0-2,0-1,1-1,0-1,1-1,7 1,35 13,-31-14,-18-4,-42-3,-35-1,1-3,-1-3,1-2,0-2,-15-7,36 6</inkml:trace>
  <inkml:trace contextRef="#ctx0" brushRef="#br0" timeOffset="2655.63">308 485,'2'1,"0"1,0-1,0 1,0 0,-1-1,1 1,0 0,-1 0,0 0,1 0,-1 0,0 1,0-1,0 0,-1 0,1 1,0-1,-1 2,7 11,-2-7,1 0,0-1,1 0,0 0,0-1,0 1,1-2,5 4,-4-3,0 1,-1-1,0 1,0 1,-1-1,0 2,3 3,-2 1,0-1,1 0,0-1,1 0,1 0,-1-1,1 0,1-1,0-1,0 1,1-2,0 0,0 0,1-2,11 4,1 0,-17-4,-19 0,-9-3,0 0,0-2,0 0,-1-1,1-1,0-1,-13-4,-2-3</inkml:trace>
  <inkml:trace contextRef="#ctx0" brushRef="#br0" timeOffset="5505.48">397 551,'0'5,"0"-1,1 1,0-1,0 1,0-1,0 1,1-1,0 0,0 0,0 0,0 0,1 0,-1 0,1 0,0-1,0 1,1-1,-1 0,0 0,4 2,10 6,1 0,0-1,1-1,6 2,30 16,66 34,-74-40,-2 2,14 12,-31-20,-9-3,-21-11,0-1,1 1,-1-1,1 1,-1-1,0 1,1-1,-1 0,0 0,0 1,1-1,-1-1,0 1,0 0,1 0,-2-1,-23 1,1-1</inkml:trace>
  <inkml:trace contextRef="#ctx0" brushRef="#br0" timeOffset="7379.81">198 749,'-3'0,"-6"0,-5 0,-7 4,-7 5,-4 4,5 9,6 3,7-3</inkml:trace>
  <inkml:trace contextRef="#ctx0" brushRef="#br0" timeOffset="20470.94">88 816</inkml:trace>
  <inkml:trace contextRef="#ctx0" brushRef="#br0" timeOffset="21345.52">66 970</inkml:trace>
  <inkml:trace contextRef="#ctx0" brushRef="#br0" timeOffset="23376.52">44 992</inkml:trace>
  <inkml:trace contextRef="#ctx0" brushRef="#br0" timeOffset="24985.51">110 948</inkml:trace>
</inkml:ink>
</file>

<file path=xl/ink/ink8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6:11.987"/>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0 919,'0'-3,"0"1,1 0,-1-1,0 1,1 0,-1-1,1 1,0 0,0 0,-1 0,2-1,-1 1,0 0,0 0,1 0,-1 1,1-1,-1 0,1 0,0 1,0-1,0 1,-1 0,1 0,1-1,-1 1,0 0,1 0,8-2,0 0,0 0,0 1,0 0,9 1,16-4,7 1,0 2,37 3,-64-1,-26 0</inkml:trace>
  <inkml:trace contextRef="#ctx0" brushRef="#br0" timeOffset="2358.75">78 888,'3'0,"3"0,4 0,2 0,2 0,1 0,1 0,1 0,-1 0,0 0,0 0,0 0,-1 0,1 0,0 0,-1 0,1 0,-3 0</inkml:trace>
  <inkml:trace contextRef="#ctx0" brushRef="#br0" timeOffset="3967.82">1978 1</inkml:trace>
  <inkml:trace contextRef="#ctx0" brushRef="#br0" timeOffset="164497.15">771 852,'4'4,"1"1</inkml:trace>
  <inkml:trace contextRef="#ctx0" brushRef="#br0" timeOffset="166371.96">815 874,'4'0,"1"-4,3-1,5 1,3 0,3 1,-2-2,4-1,6 1,1 1,1 1,-5-2,-7-1</inkml:trace>
</inkml:ink>
</file>

<file path=xl/ink/ink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14:53.058"/>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1 346,'2'-4,"0"0,0 0,0 1,1-1,-1 1,1-1,0 1,0 0,0 0,1 0,-1 1,0-1,1 1,9-9,25-23,-27 27,-1-1,0-1,-1 0,0 0,0-1,-1 0,-1 0,1-1,-1 0,-1-1,0 1,-1-1,0 0,1-6,17-61,-18 62</inkml:trace>
</inkml:ink>
</file>

<file path=xl/ink/ink9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9:02.629"/>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0,'466'0,"-448"0</inkml:trace>
</inkml:ink>
</file>

<file path=xl/ink/ink9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5-03T04:29:10.284"/>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0 1</inkml:trace>
  <inkml:trace contextRef="#ctx0" brushRef="#br0" timeOffset="1999.54">0 1,'0'0</inkml:trace>
</inkm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O39:Q41"/>
  <sheetViews>
    <sheetView showRowColHeaders="0" tabSelected="1" zoomScale="60" zoomScaleNormal="60" workbookViewId="0"/>
  </sheetViews>
  <sheetFormatPr defaultColWidth="9.140625" defaultRowHeight="15" x14ac:dyDescent="0.25"/>
  <cols>
    <col min="1" max="16384" width="9.140625" style="1"/>
  </cols>
  <sheetData>
    <row r="39" spans="15:17" x14ac:dyDescent="0.25">
      <c r="O39" s="18"/>
      <c r="P39" s="18"/>
      <c r="Q39" s="18"/>
    </row>
    <row r="40" spans="15:17" x14ac:dyDescent="0.25">
      <c r="O40" s="18"/>
      <c r="P40" s="18"/>
      <c r="Q40" s="18"/>
    </row>
    <row r="41" spans="15:17" x14ac:dyDescent="0.25">
      <c r="O41" s="18"/>
      <c r="P41" s="18"/>
      <c r="Q41" s="18"/>
    </row>
  </sheetData>
  <mergeCells count="1">
    <mergeCell ref="O39:Q41"/>
  </mergeCells>
  <pageMargins left="0.7" right="0.7" top="0.75" bottom="0.75" header="0.3" footer="0.3"/>
  <pageSetup scale="5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3:AB116"/>
  <sheetViews>
    <sheetView zoomScale="60" zoomScaleNormal="60" zoomScalePageLayoutView="70" workbookViewId="0"/>
  </sheetViews>
  <sheetFormatPr defaultColWidth="8.85546875" defaultRowHeight="15" x14ac:dyDescent="0.25"/>
  <cols>
    <col min="1" max="1" width="8.85546875" style="1"/>
    <col min="2" max="2" width="15" style="1" customWidth="1"/>
    <col min="3" max="3" width="15.85546875" style="1" customWidth="1"/>
    <col min="4" max="4" width="16.42578125" style="1" customWidth="1"/>
    <col min="5" max="5" width="13.85546875" style="1" customWidth="1"/>
    <col min="6" max="6" width="13" style="1" customWidth="1"/>
    <col min="7" max="7" width="13.28515625" style="1" customWidth="1"/>
    <col min="8" max="9" width="12.85546875" style="1" customWidth="1"/>
    <col min="10" max="16384" width="8.85546875" style="1"/>
  </cols>
  <sheetData>
    <row r="13" spans="14:23" ht="15" customHeight="1" x14ac:dyDescent="0.25">
      <c r="N13" s="19" t="s">
        <v>9</v>
      </c>
      <c r="O13" s="19"/>
      <c r="P13" s="19"/>
      <c r="Q13" s="19"/>
      <c r="R13" s="19"/>
      <c r="S13" s="19"/>
      <c r="T13" s="19"/>
      <c r="U13" s="19"/>
      <c r="V13" s="19"/>
      <c r="W13" s="19"/>
    </row>
    <row r="14" spans="14:23" ht="15" customHeight="1" x14ac:dyDescent="0.25">
      <c r="N14" s="19"/>
      <c r="O14" s="19"/>
      <c r="P14" s="19"/>
      <c r="Q14" s="19"/>
      <c r="R14" s="19"/>
      <c r="S14" s="19"/>
      <c r="T14" s="19"/>
      <c r="U14" s="19"/>
      <c r="V14" s="19"/>
      <c r="W14" s="19"/>
    </row>
    <row r="17" spans="1:19" ht="15" customHeight="1" x14ac:dyDescent="0.25">
      <c r="N17" s="20" t="s">
        <v>27</v>
      </c>
      <c r="O17" s="20"/>
      <c r="P17" s="20"/>
      <c r="Q17" s="20"/>
      <c r="R17" s="20"/>
      <c r="S17" s="20"/>
    </row>
    <row r="18" spans="1:19" ht="15" customHeight="1" x14ac:dyDescent="0.25">
      <c r="N18" s="20"/>
      <c r="O18" s="20"/>
      <c r="P18" s="20"/>
      <c r="Q18" s="20"/>
      <c r="R18" s="20"/>
      <c r="S18" s="20"/>
    </row>
    <row r="19" spans="1:19" ht="23.25" x14ac:dyDescent="0.35">
      <c r="A19" s="2"/>
      <c r="B19" s="2"/>
      <c r="C19" s="2"/>
      <c r="D19" s="2"/>
      <c r="E19" s="2"/>
      <c r="F19" s="2"/>
      <c r="G19" s="2"/>
      <c r="H19" s="2"/>
      <c r="I19" s="2"/>
    </row>
    <row r="20" spans="1:19" ht="23.25" x14ac:dyDescent="0.35">
      <c r="A20" s="2"/>
    </row>
    <row r="21" spans="1:19" ht="23.25" x14ac:dyDescent="0.35">
      <c r="A21" s="2"/>
    </row>
    <row r="22" spans="1:19" ht="23.25" x14ac:dyDescent="0.35">
      <c r="A22" s="2"/>
      <c r="B22" s="2"/>
      <c r="C22" s="2"/>
      <c r="D22" s="2"/>
      <c r="E22" s="2"/>
      <c r="F22" s="2"/>
      <c r="G22" s="2"/>
      <c r="H22" s="2"/>
      <c r="I22" s="2"/>
    </row>
    <row r="55" spans="15:28" ht="25.5" x14ac:dyDescent="0.35">
      <c r="O55" s="176"/>
      <c r="P55" s="176"/>
      <c r="AB55" s="5"/>
    </row>
    <row r="56" spans="15:28" x14ac:dyDescent="0.25">
      <c r="AB56" s="5"/>
    </row>
    <row r="57" spans="15:28" x14ac:dyDescent="0.25">
      <c r="AB57" s="5"/>
    </row>
    <row r="58" spans="15:28" x14ac:dyDescent="0.25">
      <c r="AB58" s="5"/>
    </row>
    <row r="59" spans="15:28" x14ac:dyDescent="0.25">
      <c r="AB59" s="5"/>
    </row>
    <row r="60" spans="15:28" ht="15" customHeight="1" x14ac:dyDescent="0.25">
      <c r="O60" s="5"/>
      <c r="P60" s="5"/>
      <c r="Q60" s="5"/>
      <c r="R60" s="5"/>
      <c r="S60" s="5"/>
      <c r="T60" s="5"/>
      <c r="U60" s="5"/>
      <c r="V60" s="5"/>
      <c r="W60" s="5"/>
      <c r="X60" s="5"/>
      <c r="Y60" s="5"/>
      <c r="Z60" s="5"/>
      <c r="AB60" s="5"/>
    </row>
    <row r="61" spans="15:28" ht="15" customHeight="1" x14ac:dyDescent="0.25">
      <c r="O61" s="146" t="s">
        <v>2</v>
      </c>
      <c r="P61" s="147"/>
      <c r="Q61" s="148"/>
      <c r="R61" s="5"/>
      <c r="S61" s="5"/>
      <c r="T61" s="5"/>
      <c r="U61" s="5"/>
      <c r="V61" s="5"/>
      <c r="W61" s="5"/>
      <c r="X61" s="5"/>
      <c r="Y61" s="5"/>
      <c r="Z61" s="5"/>
      <c r="AB61" s="5"/>
    </row>
    <row r="62" spans="15:28" ht="15" customHeight="1" x14ac:dyDescent="0.25">
      <c r="O62" s="149"/>
      <c r="P62" s="150"/>
      <c r="Q62" s="151"/>
      <c r="R62" s="5"/>
      <c r="S62" s="5"/>
      <c r="T62" s="5"/>
      <c r="U62" s="5"/>
      <c r="V62" s="5"/>
      <c r="W62" s="5"/>
      <c r="X62" s="5"/>
      <c r="Y62" s="5"/>
      <c r="Z62" s="5"/>
      <c r="AB62" s="5"/>
    </row>
    <row r="63" spans="15:28" ht="15" customHeight="1" x14ac:dyDescent="0.25">
      <c r="O63" s="5"/>
      <c r="P63" s="5"/>
      <c r="Q63" s="5"/>
      <c r="R63" s="5"/>
      <c r="S63" s="5"/>
      <c r="T63" s="5"/>
      <c r="U63" s="5"/>
      <c r="V63" s="5"/>
      <c r="W63" s="5"/>
      <c r="X63" s="5"/>
      <c r="Y63" s="5"/>
      <c r="Z63" s="5"/>
      <c r="AB63" s="5"/>
    </row>
    <row r="64" spans="15:28" x14ac:dyDescent="0.25">
      <c r="O64" s="5"/>
      <c r="P64" s="5"/>
      <c r="Q64" s="5"/>
      <c r="R64" s="5"/>
      <c r="S64" s="5"/>
      <c r="T64" s="5"/>
      <c r="U64" s="5"/>
      <c r="V64" s="5"/>
      <c r="W64" s="5"/>
      <c r="X64" s="5"/>
      <c r="Y64" s="5"/>
      <c r="Z64" s="5"/>
      <c r="AB64" s="5"/>
    </row>
    <row r="65" spans="15:28" ht="24.75" customHeight="1" x14ac:dyDescent="0.25">
      <c r="O65" s="175" t="s">
        <v>12</v>
      </c>
      <c r="P65" s="175"/>
      <c r="Q65" s="175"/>
      <c r="R65" s="175"/>
      <c r="S65" s="175">
        <f>_xlfn.NORM.S.INV(0.05)</f>
        <v>-1.6448536269514726</v>
      </c>
      <c r="T65" s="175"/>
      <c r="V65" s="5"/>
      <c r="W65" s="5"/>
      <c r="X65" s="5"/>
      <c r="Y65" s="5"/>
      <c r="Z65" s="5"/>
      <c r="AB65" s="5"/>
    </row>
    <row r="66" spans="15:28" ht="15" customHeight="1" x14ac:dyDescent="0.25">
      <c r="O66" s="175"/>
      <c r="P66" s="175"/>
      <c r="Q66" s="175"/>
      <c r="R66" s="175"/>
      <c r="S66" s="175"/>
      <c r="T66" s="175"/>
      <c r="V66" s="5"/>
      <c r="W66" s="5"/>
      <c r="X66" s="5"/>
      <c r="Y66" s="5"/>
      <c r="Z66" s="5"/>
      <c r="AB66" s="5"/>
    </row>
    <row r="67" spans="15:28" x14ac:dyDescent="0.25">
      <c r="O67" s="5"/>
      <c r="P67" s="5"/>
      <c r="Q67" s="5"/>
      <c r="R67" s="5"/>
      <c r="S67" s="5"/>
      <c r="T67" s="5"/>
      <c r="U67" s="5"/>
      <c r="V67" s="5"/>
      <c r="W67" s="5"/>
      <c r="X67" s="5"/>
      <c r="Y67" s="5"/>
      <c r="Z67" s="5"/>
      <c r="AB67" s="5"/>
    </row>
    <row r="68" spans="15:28" x14ac:dyDescent="0.25">
      <c r="O68" s="5"/>
      <c r="P68" s="5"/>
      <c r="Q68" s="5"/>
      <c r="R68" s="5"/>
      <c r="S68" s="5"/>
      <c r="T68" s="5"/>
      <c r="U68" s="5"/>
      <c r="V68" s="5"/>
      <c r="W68" s="5"/>
      <c r="X68" s="5"/>
      <c r="Y68" s="5"/>
      <c r="Z68" s="5"/>
    </row>
    <row r="69" spans="15:28" x14ac:dyDescent="0.25">
      <c r="O69" s="5"/>
      <c r="P69" s="5"/>
      <c r="Q69" s="5"/>
      <c r="R69" s="5"/>
      <c r="S69" s="5"/>
      <c r="T69" s="5"/>
      <c r="U69" s="5"/>
      <c r="V69" s="5"/>
      <c r="W69" s="5"/>
      <c r="X69" s="5"/>
      <c r="Y69" s="5"/>
      <c r="Z69" s="5"/>
    </row>
    <row r="70" spans="15:28" x14ac:dyDescent="0.25">
      <c r="O70" s="5"/>
      <c r="P70" s="5"/>
      <c r="Q70" s="5"/>
      <c r="R70" s="5"/>
      <c r="S70" s="5"/>
      <c r="T70" s="5"/>
      <c r="U70" s="5"/>
      <c r="V70" s="5"/>
      <c r="W70" s="5"/>
      <c r="X70" s="5"/>
      <c r="Y70" s="5"/>
      <c r="Z70" s="5"/>
    </row>
    <row r="71" spans="15:28" x14ac:dyDescent="0.25">
      <c r="O71" s="5"/>
      <c r="P71" s="5"/>
      <c r="Q71" s="5"/>
      <c r="R71" s="5"/>
      <c r="S71" s="5"/>
      <c r="T71" s="5"/>
      <c r="U71" s="5"/>
      <c r="V71" s="5"/>
      <c r="W71" s="5"/>
      <c r="X71" s="5"/>
      <c r="Y71" s="5"/>
      <c r="Z71" s="5"/>
    </row>
    <row r="72" spans="15:28" ht="15" customHeight="1" x14ac:dyDescent="0.25">
      <c r="O72" s="146" t="s">
        <v>3</v>
      </c>
      <c r="P72" s="147"/>
      <c r="Q72" s="148"/>
      <c r="R72" s="5"/>
      <c r="S72" s="5"/>
      <c r="T72" s="5"/>
      <c r="U72" s="5"/>
      <c r="V72" s="5"/>
      <c r="W72" s="5"/>
      <c r="X72" s="5"/>
      <c r="Y72" s="5"/>
      <c r="Z72" s="5"/>
    </row>
    <row r="73" spans="15:28" ht="15" customHeight="1" x14ac:dyDescent="0.25">
      <c r="O73" s="149"/>
      <c r="P73" s="150"/>
      <c r="Q73" s="151"/>
      <c r="R73" s="5"/>
      <c r="S73" s="5"/>
      <c r="T73" s="5"/>
      <c r="U73" s="5"/>
      <c r="V73" s="5"/>
      <c r="W73" s="5"/>
      <c r="X73" s="5"/>
      <c r="Y73" s="5"/>
      <c r="Z73" s="5"/>
    </row>
    <row r="74" spans="15:28" x14ac:dyDescent="0.25">
      <c r="O74" s="5"/>
      <c r="P74" s="5"/>
      <c r="Q74" s="5"/>
      <c r="R74" s="5"/>
      <c r="S74" s="5"/>
      <c r="T74" s="5"/>
      <c r="U74" s="5"/>
      <c r="V74" s="5"/>
      <c r="W74" s="5"/>
      <c r="X74" s="5"/>
      <c r="Y74" s="5"/>
      <c r="Z74" s="5"/>
    </row>
    <row r="75" spans="15:28" x14ac:dyDescent="0.25">
      <c r="O75" s="5"/>
      <c r="P75" s="5"/>
      <c r="Q75" s="5"/>
      <c r="R75" s="5"/>
      <c r="S75" s="5"/>
      <c r="T75" s="5"/>
      <c r="U75" s="5"/>
      <c r="V75" s="5"/>
      <c r="W75" s="5"/>
      <c r="X75" s="5"/>
      <c r="Y75" s="5"/>
      <c r="Z75" s="5"/>
    </row>
    <row r="76" spans="15:28" ht="15" customHeight="1" x14ac:dyDescent="0.25">
      <c r="Z76" s="5"/>
    </row>
    <row r="77" spans="15:28" ht="15" customHeight="1" x14ac:dyDescent="0.25">
      <c r="P77" s="5"/>
      <c r="Q77" s="5"/>
      <c r="R77" s="5"/>
      <c r="S77" s="5"/>
      <c r="T77" s="5"/>
      <c r="U77" s="5"/>
      <c r="V77" s="5"/>
      <c r="W77" s="5"/>
      <c r="X77" s="5"/>
      <c r="Y77" s="5"/>
      <c r="Z77" s="5"/>
    </row>
    <row r="78" spans="15:28" ht="17.25" customHeight="1" x14ac:dyDescent="0.25">
      <c r="P78" s="5"/>
      <c r="Q78" s="157" t="s">
        <v>21</v>
      </c>
      <c r="R78" s="159">
        <v>40</v>
      </c>
      <c r="S78" s="160"/>
      <c r="Y78" s="5"/>
      <c r="Z78" s="5"/>
    </row>
    <row r="79" spans="15:28" x14ac:dyDescent="0.25">
      <c r="P79" s="5"/>
      <c r="Q79" s="158"/>
      <c r="R79" s="161"/>
      <c r="S79" s="162"/>
      <c r="Y79" s="5"/>
      <c r="Z79" s="5"/>
    </row>
    <row r="80" spans="15:28" ht="22.5" x14ac:dyDescent="0.25">
      <c r="P80" s="5"/>
      <c r="Q80" s="5"/>
      <c r="R80" s="10"/>
      <c r="U80" s="5"/>
      <c r="V80" s="5"/>
    </row>
    <row r="81" spans="16:25" x14ac:dyDescent="0.25">
      <c r="P81" s="163" t="s">
        <v>22</v>
      </c>
      <c r="Q81" s="157" t="s">
        <v>21</v>
      </c>
      <c r="R81" s="159">
        <v>42</v>
      </c>
      <c r="S81" s="160"/>
      <c r="U81" s="5"/>
      <c r="V81" s="5"/>
    </row>
    <row r="82" spans="16:25" ht="15" customHeight="1" x14ac:dyDescent="0.25">
      <c r="P82" s="164"/>
      <c r="Q82" s="158"/>
      <c r="R82" s="161"/>
      <c r="S82" s="162"/>
      <c r="X82" s="5"/>
      <c r="Y82" s="5"/>
    </row>
    <row r="83" spans="16:25" ht="30" customHeight="1" x14ac:dyDescent="0.25">
      <c r="P83" s="5"/>
      <c r="Q83" s="5"/>
      <c r="R83" s="11"/>
    </row>
    <row r="84" spans="16:25" x14ac:dyDescent="0.25">
      <c r="P84" s="163" t="s">
        <v>25</v>
      </c>
      <c r="Q84" s="157" t="s">
        <v>21</v>
      </c>
      <c r="R84" s="159">
        <v>5</v>
      </c>
      <c r="S84" s="160"/>
      <c r="U84" s="5"/>
    </row>
    <row r="85" spans="16:25" x14ac:dyDescent="0.25">
      <c r="P85" s="164"/>
      <c r="Q85" s="158"/>
      <c r="R85" s="161"/>
      <c r="S85" s="162"/>
      <c r="U85" s="5"/>
      <c r="V85" s="5"/>
      <c r="W85" s="5"/>
      <c r="X85" s="5"/>
      <c r="Y85" s="5"/>
    </row>
    <row r="86" spans="16:25" ht="22.5" x14ac:dyDescent="0.25">
      <c r="P86" s="5"/>
      <c r="Q86" s="5"/>
      <c r="R86" s="11"/>
      <c r="U86" s="5"/>
      <c r="V86" s="5"/>
      <c r="W86" s="5"/>
      <c r="X86" s="5"/>
      <c r="Y86" s="5"/>
    </row>
    <row r="87" spans="16:25" ht="38.25" customHeight="1" x14ac:dyDescent="3.5">
      <c r="P87" s="7" t="s">
        <v>24</v>
      </c>
      <c r="Q87" s="8" t="s">
        <v>21</v>
      </c>
      <c r="R87" s="165">
        <v>36</v>
      </c>
      <c r="S87" s="166"/>
      <c r="U87" s="5"/>
      <c r="V87" s="9" t="s">
        <v>23</v>
      </c>
      <c r="W87" s="5"/>
      <c r="X87" s="5"/>
      <c r="Y87" s="5"/>
    </row>
    <row r="88" spans="16:25" x14ac:dyDescent="0.25">
      <c r="P88" s="5"/>
      <c r="Q88" s="5"/>
      <c r="R88" s="5"/>
      <c r="S88" s="5"/>
      <c r="T88" s="5"/>
      <c r="U88" s="5"/>
      <c r="V88" s="5"/>
      <c r="W88" s="5"/>
      <c r="X88" s="5"/>
      <c r="Y88" s="5"/>
    </row>
    <row r="89" spans="16:25" ht="36" customHeight="1" x14ac:dyDescent="0.25">
      <c r="P89" s="7"/>
      <c r="Q89" s="8" t="s">
        <v>21</v>
      </c>
      <c r="R89" s="165">
        <f>SQRT(R87)</f>
        <v>6</v>
      </c>
      <c r="S89" s="166"/>
      <c r="T89" s="5"/>
      <c r="U89" s="5"/>
      <c r="V89" s="5"/>
      <c r="W89" s="5"/>
      <c r="X89" s="5"/>
      <c r="Y89" s="5"/>
    </row>
    <row r="92" spans="16:25" x14ac:dyDescent="0.25">
      <c r="P92" s="193">
        <f>(R78-R81)/(R84/R89)</f>
        <v>-2.4</v>
      </c>
      <c r="Q92" s="167"/>
      <c r="R92" s="167"/>
      <c r="S92" s="168"/>
    </row>
    <row r="93" spans="16:25" x14ac:dyDescent="0.25">
      <c r="P93" s="194"/>
      <c r="Q93" s="169"/>
      <c r="R93" s="169"/>
      <c r="S93" s="170"/>
    </row>
    <row r="99" spans="15:26" x14ac:dyDescent="0.25">
      <c r="O99" s="5"/>
      <c r="P99" s="5"/>
      <c r="Q99" s="5"/>
      <c r="R99" s="5"/>
      <c r="S99" s="5"/>
      <c r="T99" s="5"/>
      <c r="U99" s="5"/>
      <c r="V99" s="5"/>
      <c r="W99" s="5"/>
      <c r="X99" s="5"/>
      <c r="Y99" s="5"/>
      <c r="Z99" s="5"/>
    </row>
    <row r="100" spans="15:26" x14ac:dyDescent="0.25">
      <c r="O100" s="5"/>
      <c r="P100" s="5"/>
      <c r="Q100" s="5"/>
      <c r="R100" s="5"/>
      <c r="S100" s="5"/>
      <c r="T100" s="5"/>
      <c r="U100" s="5"/>
      <c r="V100" s="5"/>
      <c r="W100" s="5"/>
      <c r="X100" s="5"/>
      <c r="Y100" s="5"/>
      <c r="Z100" s="5"/>
    </row>
    <row r="101" spans="15:26" x14ac:dyDescent="0.25">
      <c r="O101" s="146" t="s">
        <v>4</v>
      </c>
      <c r="P101" s="147"/>
      <c r="Q101" s="148"/>
      <c r="R101" s="5"/>
      <c r="S101" s="5"/>
      <c r="T101" s="5"/>
      <c r="U101" s="5"/>
      <c r="V101" s="5"/>
      <c r="W101" s="5"/>
      <c r="X101" s="5"/>
      <c r="Y101" s="5"/>
      <c r="Z101" s="5"/>
    </row>
    <row r="102" spans="15:26" x14ac:dyDescent="0.25">
      <c r="O102" s="149"/>
      <c r="P102" s="150"/>
      <c r="Q102" s="151"/>
      <c r="R102" s="5"/>
      <c r="S102" s="5"/>
      <c r="T102" s="5"/>
      <c r="U102" s="5"/>
      <c r="V102" s="5"/>
      <c r="W102" s="5"/>
      <c r="X102" s="5"/>
      <c r="Y102" s="5"/>
      <c r="Z102" s="5"/>
    </row>
    <row r="103" spans="15:26" x14ac:dyDescent="0.25">
      <c r="O103" s="5"/>
      <c r="P103" s="5"/>
      <c r="Q103" s="5"/>
      <c r="R103" s="5"/>
      <c r="S103" s="5"/>
      <c r="T103" s="5"/>
      <c r="U103" s="5"/>
      <c r="V103" s="5"/>
      <c r="W103" s="5"/>
      <c r="X103" s="5"/>
      <c r="Y103" s="5"/>
      <c r="Z103" s="5"/>
    </row>
    <row r="104" spans="15:26" x14ac:dyDescent="0.25">
      <c r="O104" s="183" t="s">
        <v>1</v>
      </c>
      <c r="P104" s="184"/>
      <c r="Q104" s="5"/>
      <c r="R104" s="5"/>
      <c r="S104" s="5"/>
      <c r="T104" s="5"/>
      <c r="U104" s="177" t="s">
        <v>0</v>
      </c>
      <c r="V104" s="178"/>
      <c r="W104" s="5"/>
      <c r="X104" s="5"/>
      <c r="Y104" s="195" t="s">
        <v>14</v>
      </c>
      <c r="Z104" s="196"/>
    </row>
    <row r="105" spans="15:26" x14ac:dyDescent="0.25">
      <c r="O105" s="185"/>
      <c r="P105" s="186"/>
      <c r="Q105" s="5"/>
      <c r="R105" s="5"/>
      <c r="S105" s="5"/>
      <c r="T105" s="5"/>
      <c r="U105" s="179"/>
      <c r="V105" s="180"/>
      <c r="W105" s="5"/>
      <c r="X105" s="5"/>
      <c r="Y105" s="197"/>
      <c r="Z105" s="198"/>
    </row>
    <row r="106" spans="15:26" x14ac:dyDescent="0.25">
      <c r="O106" s="187"/>
      <c r="P106" s="188"/>
      <c r="Q106" s="5"/>
      <c r="R106" s="5"/>
      <c r="S106" s="5"/>
      <c r="T106" s="5"/>
      <c r="U106" s="181"/>
      <c r="V106" s="182"/>
      <c r="W106" s="5"/>
      <c r="X106" s="5"/>
      <c r="Y106" s="199"/>
      <c r="Z106" s="200"/>
    </row>
    <row r="107" spans="15:26" x14ac:dyDescent="0.25">
      <c r="O107" s="5"/>
      <c r="P107" s="5"/>
      <c r="Q107" s="5"/>
      <c r="R107" s="5"/>
      <c r="S107" s="5"/>
      <c r="T107" s="5"/>
      <c r="U107" s="5"/>
      <c r="V107" s="5"/>
      <c r="W107" s="5"/>
      <c r="X107" s="5"/>
      <c r="Y107" s="5"/>
      <c r="Z107" s="5"/>
    </row>
    <row r="108" spans="15:26" x14ac:dyDescent="0.25">
      <c r="O108" s="5"/>
      <c r="P108" s="5"/>
      <c r="Q108" s="5"/>
      <c r="R108" s="5"/>
      <c r="S108" s="5"/>
      <c r="T108" s="5"/>
      <c r="U108" s="5"/>
      <c r="V108" s="5"/>
      <c r="W108" s="5"/>
      <c r="X108" s="5"/>
      <c r="Y108" s="5"/>
      <c r="Z108" s="5"/>
    </row>
    <row r="109" spans="15:26" x14ac:dyDescent="0.25">
      <c r="O109" s="5"/>
      <c r="P109" s="5"/>
      <c r="Q109" s="5"/>
      <c r="R109" s="5"/>
      <c r="S109" s="5"/>
      <c r="T109" s="5"/>
      <c r="U109" s="5"/>
      <c r="V109" s="5"/>
      <c r="W109" s="5"/>
      <c r="X109" s="5"/>
      <c r="Y109" s="5"/>
      <c r="Z109" s="5"/>
    </row>
    <row r="110" spans="15:26" x14ac:dyDescent="0.25">
      <c r="O110" s="5"/>
      <c r="P110" s="5"/>
      <c r="Q110" s="5"/>
      <c r="R110" s="5"/>
      <c r="S110" s="5"/>
      <c r="T110" s="5"/>
      <c r="U110" s="5"/>
      <c r="V110" s="5"/>
      <c r="W110" s="5"/>
      <c r="X110" s="5"/>
      <c r="Y110" s="5"/>
      <c r="Z110" s="5"/>
    </row>
    <row r="111" spans="15:26" x14ac:dyDescent="0.25">
      <c r="O111" s="193">
        <f>P92</f>
        <v>-2.4</v>
      </c>
      <c r="P111" s="168"/>
      <c r="Q111" s="5"/>
      <c r="R111" s="5"/>
      <c r="S111" s="5"/>
      <c r="T111" s="5"/>
      <c r="U111" s="189">
        <f>S65</f>
        <v>-1.6448536269514726</v>
      </c>
      <c r="V111" s="190"/>
      <c r="W111" s="5"/>
      <c r="X111" s="5"/>
      <c r="Y111" s="139">
        <v>0</v>
      </c>
      <c r="Z111" s="141"/>
    </row>
    <row r="112" spans="15:26" x14ac:dyDescent="0.25">
      <c r="O112" s="194"/>
      <c r="P112" s="170"/>
      <c r="Q112" s="5"/>
      <c r="R112" s="5"/>
      <c r="S112" s="5"/>
      <c r="T112" s="5"/>
      <c r="U112" s="191"/>
      <c r="V112" s="192"/>
      <c r="W112" s="5"/>
      <c r="X112" s="5"/>
      <c r="Y112" s="142"/>
      <c r="Z112" s="144"/>
    </row>
    <row r="113" spans="15:26" x14ac:dyDescent="0.25">
      <c r="O113" s="5"/>
      <c r="P113" s="5"/>
      <c r="Q113" s="5"/>
      <c r="R113" s="5"/>
      <c r="S113" s="5"/>
      <c r="T113" s="5"/>
      <c r="U113" s="5"/>
      <c r="V113" s="5"/>
      <c r="W113" s="5"/>
      <c r="X113" s="5"/>
      <c r="Y113" s="5"/>
      <c r="Z113" s="5"/>
    </row>
    <row r="114" spans="15:26" x14ac:dyDescent="0.25">
      <c r="O114" s="5"/>
      <c r="P114" s="5"/>
      <c r="Q114" s="5"/>
      <c r="R114" s="5"/>
      <c r="S114" s="5"/>
      <c r="T114" s="5"/>
      <c r="U114" s="5"/>
      <c r="V114" s="5"/>
      <c r="W114" s="5"/>
      <c r="X114" s="5"/>
      <c r="Y114" s="5"/>
      <c r="Z114" s="5"/>
    </row>
    <row r="115" spans="15:26" x14ac:dyDescent="0.25">
      <c r="O115" s="5"/>
      <c r="P115" s="5"/>
      <c r="Q115" s="5"/>
      <c r="R115" s="5"/>
      <c r="S115" s="5"/>
      <c r="T115" s="5"/>
      <c r="U115" s="5"/>
      <c r="V115" s="5"/>
      <c r="W115" s="5"/>
      <c r="X115" s="5"/>
      <c r="Y115" s="5"/>
      <c r="Z115" s="5"/>
    </row>
    <row r="116" spans="15:26" x14ac:dyDescent="0.25">
      <c r="O116" s="5"/>
      <c r="P116" s="5"/>
      <c r="Q116" s="5"/>
      <c r="R116" s="5"/>
      <c r="S116" s="5"/>
      <c r="T116" s="5"/>
      <c r="U116" s="5"/>
      <c r="V116" s="5"/>
      <c r="W116" s="5"/>
      <c r="X116" s="5"/>
      <c r="Y116" s="5"/>
      <c r="Z116" s="5"/>
    </row>
  </sheetData>
  <mergeCells count="25">
    <mergeCell ref="R89:S89"/>
    <mergeCell ref="P92:S93"/>
    <mergeCell ref="P84:P85"/>
    <mergeCell ref="Q84:Q85"/>
    <mergeCell ref="R84:S85"/>
    <mergeCell ref="R87:S87"/>
    <mergeCell ref="Q78:Q79"/>
    <mergeCell ref="R78:S79"/>
    <mergeCell ref="P81:P82"/>
    <mergeCell ref="Q81:Q82"/>
    <mergeCell ref="R81:S82"/>
    <mergeCell ref="O101:Q102"/>
    <mergeCell ref="U104:V106"/>
    <mergeCell ref="O104:P106"/>
    <mergeCell ref="Y111:Z112"/>
    <mergeCell ref="U111:V112"/>
    <mergeCell ref="O111:P112"/>
    <mergeCell ref="Y104:Z106"/>
    <mergeCell ref="O72:Q73"/>
    <mergeCell ref="S65:T66"/>
    <mergeCell ref="N13:W14"/>
    <mergeCell ref="N17:S18"/>
    <mergeCell ref="O65:R66"/>
    <mergeCell ref="O55:P55"/>
    <mergeCell ref="O61:Q62"/>
  </mergeCells>
  <pageMargins left="0.7" right="0.7" top="0.75" bottom="0.75" header="0.3" footer="0.3"/>
  <pageSetup scale="26" orientation="landscape" r:id="rId1"/>
  <drawing r:id="rId2"/>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N13:Y145"/>
  <sheetViews>
    <sheetView zoomScale="50" zoomScaleNormal="50" zoomScalePageLayoutView="70" workbookViewId="0"/>
  </sheetViews>
  <sheetFormatPr defaultColWidth="8.85546875" defaultRowHeight="15" x14ac:dyDescent="0.25"/>
  <cols>
    <col min="1" max="3" width="8.85546875" style="1"/>
    <col min="4" max="4" width="21.28515625" style="1" customWidth="1"/>
    <col min="5" max="5" width="14" style="1" customWidth="1"/>
    <col min="6" max="6" width="16.85546875" style="1" customWidth="1"/>
    <col min="7" max="16384" width="8.85546875" style="1"/>
  </cols>
  <sheetData>
    <row r="13" spans="14:23" ht="15" customHeight="1" x14ac:dyDescent="0.25">
      <c r="N13" s="19" t="s">
        <v>9</v>
      </c>
      <c r="O13" s="19"/>
      <c r="P13" s="19"/>
      <c r="Q13" s="19"/>
      <c r="R13" s="19"/>
      <c r="S13" s="19"/>
      <c r="T13" s="19"/>
      <c r="U13" s="19"/>
      <c r="V13" s="19"/>
      <c r="W13" s="19"/>
    </row>
    <row r="14" spans="14:23" ht="15" customHeight="1" x14ac:dyDescent="0.25">
      <c r="N14" s="19"/>
      <c r="O14" s="19"/>
      <c r="P14" s="19"/>
      <c r="Q14" s="19"/>
      <c r="R14" s="19"/>
      <c r="S14" s="19"/>
      <c r="T14" s="19"/>
      <c r="U14" s="19"/>
      <c r="V14" s="19"/>
      <c r="W14" s="19"/>
    </row>
    <row r="16" spans="14:23" ht="15" customHeight="1" x14ac:dyDescent="0.25">
      <c r="N16" s="20" t="s">
        <v>26</v>
      </c>
      <c r="O16" s="20"/>
      <c r="P16" s="20"/>
      <c r="Q16" s="3"/>
      <c r="R16" s="3"/>
      <c r="S16" s="3"/>
    </row>
    <row r="17" spans="14:19" ht="15" customHeight="1" x14ac:dyDescent="0.25">
      <c r="N17" s="20"/>
      <c r="O17" s="20"/>
      <c r="P17" s="20"/>
      <c r="Q17" s="3"/>
      <c r="R17" s="3"/>
      <c r="S17" s="3"/>
    </row>
    <row r="45" spans="21:21" ht="15" customHeight="1" x14ac:dyDescent="0.25"/>
    <row r="46" spans="21:21" ht="15" customHeight="1" x14ac:dyDescent="0.25">
      <c r="U46" s="5"/>
    </row>
    <row r="47" spans="21:21" ht="15" customHeight="1" x14ac:dyDescent="0.25"/>
    <row r="48" spans="21:21" ht="15" customHeight="1" x14ac:dyDescent="0.25"/>
    <row r="49" spans="14:25" x14ac:dyDescent="0.25">
      <c r="N49" s="5"/>
      <c r="O49" s="5"/>
      <c r="P49" s="5"/>
      <c r="Q49" s="5"/>
      <c r="R49" s="5"/>
      <c r="S49" s="5"/>
      <c r="T49" s="5"/>
      <c r="U49" s="5"/>
      <c r="V49" s="5"/>
      <c r="W49" s="5"/>
      <c r="X49" s="5"/>
      <c r="Y49" s="5"/>
    </row>
    <row r="50" spans="14:25" x14ac:dyDescent="0.25">
      <c r="N50" s="5"/>
      <c r="O50" s="5"/>
      <c r="P50" s="5"/>
      <c r="Q50" s="5"/>
      <c r="R50" s="5"/>
      <c r="S50" s="5"/>
      <c r="T50" s="5"/>
      <c r="U50" s="5"/>
      <c r="V50" s="5"/>
      <c r="W50" s="5"/>
      <c r="X50" s="5"/>
      <c r="Y50" s="5"/>
    </row>
    <row r="51" spans="14:25" x14ac:dyDescent="0.25">
      <c r="N51" s="5"/>
      <c r="O51" s="5"/>
      <c r="P51" s="5"/>
      <c r="Q51" s="5"/>
      <c r="R51" s="5"/>
      <c r="S51" s="5"/>
      <c r="T51" s="5"/>
      <c r="U51" s="5"/>
      <c r="V51" s="5"/>
      <c r="W51" s="5"/>
      <c r="X51" s="5"/>
      <c r="Y51" s="5"/>
    </row>
    <row r="52" spans="14:25" x14ac:dyDescent="0.25">
      <c r="N52" s="5"/>
      <c r="O52" s="5"/>
      <c r="P52" s="5"/>
      <c r="Q52" s="5"/>
      <c r="R52" s="5"/>
      <c r="S52" s="5"/>
      <c r="T52" s="5"/>
      <c r="U52" s="5"/>
      <c r="V52" s="5"/>
      <c r="W52" s="5"/>
      <c r="X52" s="5"/>
      <c r="Y52" s="5"/>
    </row>
    <row r="53" spans="14:25" x14ac:dyDescent="0.25">
      <c r="N53" s="5"/>
      <c r="O53" s="5"/>
      <c r="P53" s="5"/>
      <c r="Q53" s="5"/>
      <c r="R53" s="5"/>
      <c r="S53" s="5"/>
      <c r="T53" s="5"/>
      <c r="U53" s="5"/>
      <c r="V53" s="5"/>
      <c r="W53" s="5"/>
      <c r="X53" s="5"/>
      <c r="Y53" s="5"/>
    </row>
    <row r="54" spans="14:25" x14ac:dyDescent="0.25">
      <c r="N54" s="5"/>
      <c r="O54" s="5"/>
      <c r="P54" s="5"/>
      <c r="Q54" s="5"/>
      <c r="R54" s="5"/>
      <c r="S54" s="5"/>
      <c r="T54" s="5"/>
      <c r="U54" s="5"/>
      <c r="V54" s="5"/>
      <c r="W54" s="5"/>
      <c r="X54" s="5"/>
      <c r="Y54" s="5"/>
    </row>
    <row r="55" spans="14:25" x14ac:dyDescent="0.25">
      <c r="N55" s="5"/>
      <c r="O55" s="5"/>
      <c r="P55" s="5"/>
      <c r="Q55" s="5"/>
      <c r="R55" s="5"/>
      <c r="S55" s="5"/>
      <c r="T55" s="5"/>
      <c r="U55" s="5"/>
      <c r="V55" s="5"/>
      <c r="W55" s="5"/>
      <c r="X55" s="5"/>
      <c r="Y55" s="5"/>
    </row>
    <row r="56" spans="14:25" x14ac:dyDescent="0.25">
      <c r="N56" s="5"/>
      <c r="O56" s="5"/>
      <c r="P56" s="5"/>
      <c r="Q56" s="5"/>
      <c r="R56" s="5"/>
      <c r="S56" s="5"/>
      <c r="T56" s="5"/>
      <c r="U56" s="5"/>
      <c r="V56" s="5"/>
      <c r="W56" s="5"/>
      <c r="X56" s="5"/>
      <c r="Y56" s="5"/>
    </row>
    <row r="57" spans="14:25" x14ac:dyDescent="0.25">
      <c r="N57" s="5"/>
      <c r="O57" s="5"/>
      <c r="P57" s="5"/>
      <c r="Q57" s="5"/>
      <c r="R57" s="5"/>
      <c r="S57" s="5"/>
      <c r="T57" s="5"/>
      <c r="U57" s="5"/>
      <c r="V57" s="5"/>
      <c r="W57" s="5"/>
      <c r="X57" s="5"/>
      <c r="Y57" s="5"/>
    </row>
    <row r="58" spans="14:25" x14ac:dyDescent="0.25">
      <c r="N58" s="5"/>
      <c r="O58" s="5"/>
      <c r="P58" s="5"/>
      <c r="Q58" s="5"/>
      <c r="R58" s="5"/>
      <c r="S58" s="5"/>
      <c r="T58" s="5"/>
      <c r="U58" s="5"/>
      <c r="V58" s="5"/>
      <c r="W58" s="5"/>
      <c r="X58" s="5"/>
      <c r="Y58" s="5"/>
    </row>
    <row r="59" spans="14:25" x14ac:dyDescent="0.25">
      <c r="N59" s="5"/>
      <c r="O59" s="5"/>
      <c r="P59" s="5"/>
      <c r="Q59" s="5"/>
      <c r="R59" s="5"/>
      <c r="S59" s="5"/>
      <c r="T59" s="5"/>
      <c r="U59" s="5"/>
      <c r="V59" s="5"/>
      <c r="W59" s="5"/>
      <c r="X59" s="5"/>
      <c r="Y59" s="5"/>
    </row>
    <row r="60" spans="14:25" x14ac:dyDescent="0.25">
      <c r="N60" s="5"/>
      <c r="O60" s="5"/>
      <c r="P60" s="5"/>
      <c r="Q60" s="5"/>
      <c r="R60" s="5"/>
      <c r="S60" s="5"/>
      <c r="T60" s="5"/>
      <c r="U60" s="5"/>
      <c r="V60" s="5"/>
      <c r="W60" s="5"/>
      <c r="X60" s="5"/>
      <c r="Y60" s="5"/>
    </row>
    <row r="61" spans="14:25" x14ac:dyDescent="0.25">
      <c r="N61" s="5"/>
      <c r="O61" s="5"/>
      <c r="P61" s="5"/>
      <c r="Q61" s="5"/>
      <c r="R61" s="5"/>
      <c r="S61" s="5"/>
      <c r="T61" s="5"/>
      <c r="U61" s="5"/>
      <c r="V61" s="5"/>
      <c r="W61" s="5"/>
      <c r="X61" s="5"/>
      <c r="Y61" s="5"/>
    </row>
    <row r="62" spans="14:25" x14ac:dyDescent="0.25">
      <c r="N62" s="5"/>
      <c r="O62" s="5"/>
      <c r="P62" s="5"/>
      <c r="Q62" s="5"/>
      <c r="R62" s="5"/>
      <c r="S62" s="5"/>
      <c r="T62" s="5"/>
      <c r="U62" s="5"/>
      <c r="V62" s="5"/>
      <c r="W62" s="5"/>
      <c r="X62" s="5"/>
      <c r="Y62" s="5"/>
    </row>
    <row r="63" spans="14:25" x14ac:dyDescent="0.25">
      <c r="N63" s="5"/>
      <c r="O63" s="5"/>
      <c r="P63" s="5"/>
      <c r="Q63" s="5"/>
      <c r="R63" s="5"/>
      <c r="S63" s="5"/>
      <c r="T63" s="5"/>
      <c r="U63" s="5"/>
      <c r="V63" s="5"/>
      <c r="W63" s="5"/>
      <c r="X63" s="5"/>
      <c r="Y63" s="5"/>
    </row>
    <row r="64" spans="14:25" x14ac:dyDescent="0.25">
      <c r="N64" s="5"/>
      <c r="O64" s="5"/>
      <c r="P64" s="5"/>
      <c r="Q64" s="5"/>
      <c r="R64" s="5"/>
      <c r="S64" s="5"/>
      <c r="T64" s="5"/>
      <c r="U64" s="5"/>
      <c r="V64" s="5"/>
      <c r="W64" s="5"/>
      <c r="X64" s="5"/>
      <c r="Y64" s="5"/>
    </row>
    <row r="65" spans="14:25" x14ac:dyDescent="0.25">
      <c r="N65" s="5"/>
      <c r="O65" s="5"/>
      <c r="P65" s="5"/>
      <c r="Q65" s="5"/>
      <c r="R65" s="5"/>
      <c r="S65" s="5"/>
      <c r="T65" s="5"/>
      <c r="U65" s="5"/>
      <c r="V65" s="5"/>
      <c r="W65" s="5"/>
      <c r="X65" s="5"/>
      <c r="Y65" s="5"/>
    </row>
    <row r="66" spans="14:25" x14ac:dyDescent="0.25">
      <c r="N66" s="5"/>
      <c r="O66" s="5"/>
      <c r="P66" s="5"/>
      <c r="Q66" s="5"/>
      <c r="R66" s="5"/>
      <c r="S66" s="5"/>
      <c r="T66" s="5"/>
      <c r="U66" s="5"/>
      <c r="V66" s="5"/>
      <c r="W66" s="5"/>
      <c r="X66" s="5"/>
      <c r="Y66" s="5"/>
    </row>
    <row r="67" spans="14:25" x14ac:dyDescent="0.25">
      <c r="N67" s="5"/>
      <c r="O67" s="5"/>
      <c r="P67" s="5"/>
      <c r="Q67" s="5"/>
      <c r="R67" s="5"/>
      <c r="S67" s="5"/>
      <c r="T67" s="5"/>
      <c r="U67" s="5"/>
      <c r="V67" s="5"/>
      <c r="W67" s="5"/>
      <c r="X67" s="5"/>
      <c r="Y67" s="5"/>
    </row>
    <row r="68" spans="14:25" x14ac:dyDescent="0.25">
      <c r="N68" s="5"/>
      <c r="O68" s="5"/>
      <c r="P68" s="5"/>
      <c r="Q68" s="5"/>
      <c r="R68" s="5"/>
      <c r="S68" s="5"/>
      <c r="T68" s="5"/>
      <c r="U68" s="5"/>
      <c r="V68" s="5"/>
      <c r="W68" s="5"/>
      <c r="X68" s="5"/>
      <c r="Y68" s="5"/>
    </row>
    <row r="69" spans="14:25" x14ac:dyDescent="0.25">
      <c r="N69" s="5"/>
      <c r="O69" s="5"/>
      <c r="P69" s="5"/>
      <c r="Q69" s="5"/>
      <c r="R69" s="5"/>
      <c r="S69" s="5"/>
      <c r="T69" s="5"/>
      <c r="U69" s="5"/>
      <c r="V69" s="5"/>
      <c r="W69" s="5"/>
      <c r="X69" s="5"/>
      <c r="Y69" s="5"/>
    </row>
    <row r="70" spans="14:25" x14ac:dyDescent="0.25">
      <c r="N70" s="5"/>
      <c r="O70" s="5"/>
      <c r="P70" s="5"/>
      <c r="Q70" s="5"/>
      <c r="R70" s="5"/>
      <c r="S70" s="5"/>
      <c r="T70" s="5"/>
      <c r="U70" s="5"/>
      <c r="V70" s="5"/>
      <c r="W70" s="5"/>
      <c r="X70" s="5"/>
      <c r="Y70" s="5"/>
    </row>
    <row r="71" spans="14:25" x14ac:dyDescent="0.25">
      <c r="N71" s="5"/>
      <c r="O71" s="5"/>
      <c r="P71" s="5"/>
      <c r="Q71" s="5"/>
      <c r="R71" s="5"/>
      <c r="S71" s="5"/>
      <c r="T71" s="5"/>
      <c r="U71" s="5"/>
      <c r="V71" s="5"/>
      <c r="W71" s="5"/>
      <c r="X71" s="5"/>
      <c r="Y71" s="5"/>
    </row>
    <row r="72" spans="14:25" x14ac:dyDescent="0.25">
      <c r="N72" s="5"/>
      <c r="O72" s="5"/>
      <c r="P72" s="5"/>
      <c r="Q72" s="5"/>
      <c r="R72" s="5"/>
      <c r="S72" s="5"/>
      <c r="T72" s="5"/>
      <c r="U72" s="5"/>
      <c r="V72" s="5"/>
      <c r="W72" s="5"/>
      <c r="X72" s="5"/>
      <c r="Y72" s="5"/>
    </row>
    <row r="73" spans="14:25" x14ac:dyDescent="0.25">
      <c r="N73" s="5"/>
      <c r="O73" s="5"/>
      <c r="P73" s="5"/>
      <c r="Q73" s="5"/>
      <c r="R73" s="5"/>
      <c r="S73" s="5"/>
      <c r="T73" s="5"/>
      <c r="U73" s="5"/>
      <c r="V73" s="5"/>
      <c r="W73" s="5"/>
      <c r="X73" s="5"/>
      <c r="Y73" s="5"/>
    </row>
    <row r="74" spans="14:25" x14ac:dyDescent="0.25">
      <c r="N74" s="5"/>
      <c r="O74" s="5"/>
      <c r="P74" s="5"/>
      <c r="Q74" s="5"/>
      <c r="R74" s="5"/>
      <c r="S74" s="5"/>
      <c r="T74" s="5"/>
      <c r="U74" s="5"/>
      <c r="V74" s="5"/>
      <c r="W74" s="5"/>
      <c r="X74" s="5"/>
      <c r="Y74" s="5"/>
    </row>
    <row r="75" spans="14:25" x14ac:dyDescent="0.25">
      <c r="N75" s="5"/>
      <c r="O75" s="5"/>
      <c r="P75" s="5"/>
      <c r="Q75" s="5"/>
      <c r="R75" s="5"/>
      <c r="S75" s="5"/>
      <c r="T75" s="5"/>
      <c r="U75" s="5"/>
      <c r="V75" s="5"/>
      <c r="W75" s="5"/>
      <c r="X75" s="5"/>
      <c r="Y75" s="5"/>
    </row>
    <row r="76" spans="14:25" x14ac:dyDescent="0.25">
      <c r="N76" s="5"/>
      <c r="O76" s="5"/>
      <c r="P76" s="5"/>
      <c r="Q76" s="5"/>
      <c r="R76" s="5"/>
      <c r="S76" s="5"/>
      <c r="T76" s="5"/>
      <c r="U76" s="5"/>
      <c r="V76" s="5"/>
      <c r="W76" s="5"/>
      <c r="X76" s="5"/>
      <c r="Y76" s="5"/>
    </row>
    <row r="77" spans="14:25" x14ac:dyDescent="0.25">
      <c r="N77" s="5"/>
      <c r="O77" s="5"/>
      <c r="P77" s="5"/>
      <c r="Q77" s="5"/>
      <c r="R77" s="5"/>
      <c r="S77" s="5"/>
      <c r="T77" s="5"/>
      <c r="U77" s="5"/>
      <c r="V77" s="5"/>
      <c r="W77" s="5"/>
      <c r="X77" s="5"/>
      <c r="Y77" s="5"/>
    </row>
    <row r="78" spans="14:25" ht="18" customHeight="1" x14ac:dyDescent="0.25">
      <c r="N78" s="5"/>
      <c r="O78" s="5"/>
      <c r="P78" s="5"/>
      <c r="Q78" s="5"/>
      <c r="R78" s="5"/>
      <c r="S78" s="5"/>
      <c r="T78" s="5"/>
      <c r="U78" s="5"/>
      <c r="V78" s="5"/>
      <c r="W78" s="5"/>
      <c r="X78" s="5"/>
      <c r="Y78" s="5"/>
    </row>
    <row r="79" spans="14:25" ht="18" customHeight="1" x14ac:dyDescent="0.25">
      <c r="N79" s="5"/>
      <c r="O79" s="5"/>
      <c r="P79" s="5"/>
      <c r="Q79" s="5"/>
      <c r="R79" s="5"/>
      <c r="S79" s="5"/>
      <c r="T79" s="5"/>
      <c r="U79" s="5"/>
      <c r="V79" s="5"/>
      <c r="W79" s="5"/>
      <c r="X79" s="5"/>
      <c r="Y79" s="5"/>
    </row>
    <row r="80" spans="14:25" ht="18" customHeight="1" x14ac:dyDescent="0.25">
      <c r="N80" s="5"/>
      <c r="O80" s="5"/>
      <c r="P80" s="5"/>
      <c r="Q80" s="5"/>
      <c r="R80" s="5"/>
      <c r="S80" s="5"/>
      <c r="T80" s="5"/>
      <c r="U80" s="5"/>
      <c r="V80" s="5"/>
      <c r="W80" s="5"/>
      <c r="X80" s="5"/>
      <c r="Y80" s="5"/>
    </row>
    <row r="81" spans="14:25" ht="18" customHeight="1" x14ac:dyDescent="0.25">
      <c r="N81" s="5"/>
      <c r="O81" s="5"/>
      <c r="P81" s="5"/>
      <c r="Q81" s="5"/>
      <c r="R81" s="5"/>
      <c r="S81" s="5"/>
      <c r="T81" s="5"/>
      <c r="U81" s="5"/>
      <c r="V81" s="5"/>
      <c r="W81" s="5"/>
      <c r="X81" s="5"/>
      <c r="Y81" s="5"/>
    </row>
    <row r="82" spans="14:25" x14ac:dyDescent="0.25">
      <c r="N82" s="5"/>
      <c r="O82" s="5"/>
      <c r="P82" s="5"/>
      <c r="Q82" s="5"/>
      <c r="R82" s="5"/>
      <c r="S82" s="5"/>
      <c r="T82" s="5"/>
      <c r="U82" s="5"/>
      <c r="V82" s="5"/>
      <c r="W82" s="5"/>
      <c r="X82" s="5"/>
      <c r="Y82" s="5"/>
    </row>
    <row r="83" spans="14:25" x14ac:dyDescent="0.25">
      <c r="N83" s="5"/>
      <c r="O83" s="5"/>
      <c r="P83" s="5"/>
      <c r="Q83" s="5"/>
      <c r="R83" s="5"/>
      <c r="S83" s="5"/>
      <c r="T83" s="5"/>
      <c r="U83" s="5"/>
      <c r="V83" s="5"/>
      <c r="W83" s="5"/>
      <c r="X83" s="5"/>
      <c r="Y83" s="5"/>
    </row>
    <row r="84" spans="14:25" ht="26.25" customHeight="1" x14ac:dyDescent="0.25">
      <c r="N84" s="146" t="s">
        <v>2</v>
      </c>
      <c r="O84" s="148"/>
      <c r="P84" s="5"/>
      <c r="Q84" s="5"/>
      <c r="R84" s="5"/>
      <c r="S84" s="5"/>
      <c r="T84" s="5"/>
      <c r="U84" s="5"/>
      <c r="V84" s="5"/>
      <c r="W84" s="5"/>
      <c r="X84" s="5"/>
      <c r="Y84" s="5"/>
    </row>
    <row r="85" spans="14:25" ht="15" customHeight="1" x14ac:dyDescent="0.25">
      <c r="N85" s="149"/>
      <c r="O85" s="151"/>
      <c r="P85" s="5"/>
      <c r="Q85" s="5"/>
      <c r="R85" s="5"/>
      <c r="S85" s="5"/>
      <c r="T85" s="5"/>
      <c r="U85" s="5"/>
      <c r="V85" s="5"/>
      <c r="W85" s="5"/>
      <c r="X85" s="5"/>
      <c r="Y85" s="5"/>
    </row>
    <row r="86" spans="14:25" ht="15" customHeight="1" x14ac:dyDescent="0.25">
      <c r="N86" s="5"/>
      <c r="O86" s="5"/>
      <c r="P86" s="5"/>
      <c r="Q86" s="5"/>
      <c r="R86" s="5"/>
      <c r="S86" s="5"/>
      <c r="T86" s="5"/>
      <c r="U86" s="5"/>
      <c r="V86" s="5"/>
      <c r="W86" s="5"/>
      <c r="X86" s="5"/>
      <c r="Y86" s="5"/>
    </row>
    <row r="87" spans="14:25" x14ac:dyDescent="0.25">
      <c r="N87" s="5"/>
      <c r="O87" s="5"/>
      <c r="P87" s="5"/>
      <c r="Q87" s="5"/>
      <c r="R87" s="5"/>
      <c r="S87" s="5"/>
      <c r="T87" s="5"/>
      <c r="U87" s="5"/>
      <c r="V87" s="5"/>
      <c r="W87" s="5"/>
      <c r="X87" s="5"/>
      <c r="Y87" s="5"/>
    </row>
    <row r="88" spans="14:25" ht="15" customHeight="1" x14ac:dyDescent="0.25">
      <c r="N88" s="201" t="s">
        <v>12</v>
      </c>
      <c r="O88" s="201"/>
      <c r="P88" s="201"/>
      <c r="Q88" s="201"/>
      <c r="R88" s="206">
        <f>_xlfn.NORM.S.INV(0.95)</f>
        <v>1.6448536269514715</v>
      </c>
      <c r="S88" s="206"/>
      <c r="T88" s="5"/>
      <c r="U88" s="5"/>
      <c r="V88" s="205"/>
      <c r="W88" s="205"/>
      <c r="X88" s="5"/>
      <c r="Y88" s="5"/>
    </row>
    <row r="89" spans="14:25" ht="15" customHeight="1" x14ac:dyDescent="0.25">
      <c r="N89" s="201"/>
      <c r="O89" s="201"/>
      <c r="P89" s="201"/>
      <c r="Q89" s="201"/>
      <c r="R89" s="206"/>
      <c r="S89" s="206"/>
      <c r="T89" s="5"/>
      <c r="U89" s="5"/>
      <c r="V89" s="205"/>
      <c r="W89" s="205"/>
      <c r="X89" s="5"/>
      <c r="Y89" s="5"/>
    </row>
    <row r="90" spans="14:25" x14ac:dyDescent="0.25">
      <c r="N90" s="5"/>
      <c r="O90" s="5"/>
      <c r="P90" s="5"/>
      <c r="Q90" s="5"/>
      <c r="R90" s="5"/>
      <c r="S90" s="5"/>
      <c r="T90" s="5"/>
      <c r="U90" s="5"/>
      <c r="V90" s="5"/>
      <c r="W90" s="5"/>
      <c r="X90" s="5"/>
      <c r="Y90" s="5"/>
    </row>
    <row r="91" spans="14:25" x14ac:dyDescent="0.25">
      <c r="N91" s="5"/>
      <c r="O91" s="5"/>
      <c r="P91" s="5"/>
      <c r="Q91" s="5"/>
      <c r="R91" s="5"/>
      <c r="S91" s="5"/>
      <c r="T91" s="5"/>
      <c r="U91" s="5"/>
      <c r="V91" s="5"/>
      <c r="W91" s="5"/>
      <c r="X91" s="5"/>
      <c r="Y91" s="5"/>
    </row>
    <row r="92" spans="14:25" x14ac:dyDescent="0.25">
      <c r="N92" s="5"/>
      <c r="O92" s="5"/>
      <c r="P92" s="5"/>
      <c r="Q92" s="5"/>
      <c r="R92" s="5"/>
      <c r="S92" s="5"/>
      <c r="T92" s="5"/>
      <c r="U92" s="5"/>
      <c r="V92" s="5"/>
      <c r="W92" s="5"/>
      <c r="X92" s="5"/>
      <c r="Y92" s="5"/>
    </row>
    <row r="93" spans="14:25" x14ac:dyDescent="0.25">
      <c r="N93" s="5"/>
      <c r="O93" s="5"/>
      <c r="P93" s="5"/>
      <c r="Q93" s="5"/>
      <c r="R93" s="5"/>
      <c r="S93" s="5"/>
      <c r="T93" s="5"/>
      <c r="U93" s="5"/>
      <c r="V93" s="5"/>
      <c r="W93" s="5"/>
      <c r="X93" s="5"/>
      <c r="Y93" s="5"/>
    </row>
    <row r="94" spans="14:25" x14ac:dyDescent="0.25">
      <c r="N94" s="5"/>
      <c r="O94" s="5"/>
      <c r="P94" s="5"/>
      <c r="Q94" s="5"/>
      <c r="R94" s="5"/>
      <c r="S94" s="5"/>
      <c r="T94" s="5"/>
      <c r="U94" s="5"/>
      <c r="V94" s="5"/>
      <c r="W94" s="5"/>
      <c r="X94" s="5"/>
      <c r="Y94" s="5"/>
    </row>
    <row r="95" spans="14:25" x14ac:dyDescent="0.25">
      <c r="N95" s="5"/>
      <c r="O95" s="5"/>
      <c r="P95" s="5"/>
      <c r="Q95" s="5"/>
      <c r="R95" s="5"/>
      <c r="S95" s="5"/>
      <c r="T95" s="5"/>
      <c r="U95" s="5"/>
      <c r="V95" s="5"/>
      <c r="W95" s="5"/>
      <c r="X95" s="5"/>
      <c r="Y95" s="5"/>
    </row>
    <row r="96" spans="14:25" x14ac:dyDescent="0.25">
      <c r="N96" s="5"/>
      <c r="O96" s="5"/>
      <c r="P96" s="5"/>
      <c r="Q96" s="5"/>
      <c r="R96" s="5"/>
      <c r="S96" s="5"/>
      <c r="T96" s="5"/>
      <c r="U96" s="5"/>
      <c r="V96" s="5"/>
      <c r="W96" s="5"/>
      <c r="X96" s="5"/>
      <c r="Y96" s="5"/>
    </row>
    <row r="97" spans="14:25" x14ac:dyDescent="0.25">
      <c r="N97" s="5"/>
      <c r="O97" s="5"/>
      <c r="P97" s="5"/>
      <c r="Q97" s="5"/>
      <c r="R97" s="5"/>
      <c r="S97" s="5"/>
      <c r="T97" s="5"/>
      <c r="U97" s="5"/>
      <c r="V97" s="5"/>
      <c r="W97" s="5"/>
      <c r="X97" s="5"/>
      <c r="Y97" s="5"/>
    </row>
    <row r="98" spans="14:25" x14ac:dyDescent="0.25">
      <c r="N98" s="5"/>
      <c r="O98" s="5"/>
      <c r="P98" s="5"/>
      <c r="Q98" s="5"/>
      <c r="R98" s="5"/>
      <c r="S98" s="5"/>
      <c r="T98" s="5"/>
      <c r="U98" s="5"/>
      <c r="V98" s="5"/>
      <c r="W98" s="5"/>
      <c r="X98" s="5"/>
      <c r="Y98" s="5"/>
    </row>
    <row r="99" spans="14:25" x14ac:dyDescent="0.25">
      <c r="N99" s="146" t="s">
        <v>3</v>
      </c>
      <c r="O99" s="148"/>
      <c r="P99" s="5"/>
      <c r="Q99" s="5"/>
      <c r="R99" s="5"/>
      <c r="S99" s="5"/>
      <c r="T99" s="5"/>
      <c r="U99" s="5"/>
      <c r="V99" s="5"/>
      <c r="W99" s="5"/>
      <c r="X99" s="5"/>
      <c r="Y99" s="5"/>
    </row>
    <row r="100" spans="14:25" x14ac:dyDescent="0.25">
      <c r="N100" s="149"/>
      <c r="O100" s="151"/>
      <c r="P100" s="5"/>
      <c r="Q100" s="5"/>
      <c r="R100" s="5"/>
      <c r="S100" s="5"/>
      <c r="T100" s="5"/>
      <c r="U100" s="5"/>
      <c r="V100" s="5"/>
      <c r="W100" s="5"/>
      <c r="X100" s="5"/>
      <c r="Y100" s="5"/>
    </row>
    <row r="101" spans="14:25" x14ac:dyDescent="0.25">
      <c r="N101" s="5"/>
      <c r="O101" s="5"/>
      <c r="P101" s="5"/>
      <c r="Q101" s="5"/>
      <c r="R101" s="5"/>
      <c r="S101" s="5"/>
      <c r="T101" s="5"/>
      <c r="U101" s="5"/>
      <c r="V101" s="5"/>
      <c r="W101" s="5"/>
      <c r="X101" s="5"/>
      <c r="Y101" s="5"/>
    </row>
    <row r="102" spans="14:25" x14ac:dyDescent="0.25">
      <c r="N102" s="5"/>
      <c r="O102" s="5"/>
      <c r="P102" s="5"/>
      <c r="Q102" s="5"/>
      <c r="R102" s="5"/>
      <c r="S102" s="5"/>
      <c r="T102" s="5"/>
      <c r="U102" s="5"/>
      <c r="V102" s="5"/>
      <c r="W102" s="5"/>
      <c r="X102" s="5"/>
      <c r="Y102" s="5"/>
    </row>
    <row r="103" spans="14:25" ht="15" customHeight="1" x14ac:dyDescent="0.25">
      <c r="N103" s="12"/>
      <c r="O103" s="12"/>
      <c r="P103" s="12"/>
      <c r="Q103" s="12"/>
      <c r="R103" s="203"/>
      <c r="S103" s="203"/>
      <c r="T103" s="5"/>
      <c r="U103" s="5"/>
      <c r="V103" s="5"/>
      <c r="W103" s="5"/>
      <c r="X103" s="5"/>
      <c r="Y103" s="5"/>
    </row>
    <row r="104" spans="14:25" ht="15" customHeight="1" x14ac:dyDescent="0.25">
      <c r="N104" s="12"/>
      <c r="O104" s="12"/>
      <c r="P104" s="12"/>
      <c r="Q104" s="12"/>
      <c r="R104" s="203"/>
      <c r="S104" s="203"/>
      <c r="T104" s="5"/>
      <c r="U104" s="5"/>
      <c r="V104" s="5"/>
      <c r="W104" s="5"/>
      <c r="X104" s="5"/>
      <c r="Y104" s="5"/>
    </row>
    <row r="105" spans="14:25" ht="15" customHeight="1" x14ac:dyDescent="0.25">
      <c r="N105" s="5"/>
      <c r="O105" s="5"/>
      <c r="P105" s="5"/>
      <c r="Q105" s="5"/>
      <c r="R105" s="5"/>
      <c r="S105" s="5"/>
      <c r="T105" s="5"/>
      <c r="U105" s="5"/>
      <c r="V105" s="5"/>
      <c r="W105" s="5"/>
      <c r="X105" s="5"/>
      <c r="Y105" s="5"/>
    </row>
    <row r="106" spans="14:25" ht="15" customHeight="1" x14ac:dyDescent="0.25">
      <c r="N106" s="5"/>
      <c r="O106" s="5"/>
      <c r="P106" s="5"/>
      <c r="Q106" s="5"/>
      <c r="R106" s="5"/>
      <c r="S106" s="5"/>
      <c r="T106" s="5"/>
      <c r="U106" s="5"/>
      <c r="V106" s="5"/>
      <c r="W106" s="5"/>
      <c r="X106" s="5"/>
      <c r="Y106" s="5"/>
    </row>
    <row r="107" spans="14:25" ht="15" customHeight="1" x14ac:dyDescent="0.25">
      <c r="N107" s="5"/>
      <c r="O107" s="5"/>
      <c r="P107" s="5"/>
      <c r="Q107" s="5"/>
      <c r="R107" s="5"/>
      <c r="S107" s="5"/>
      <c r="T107" s="5"/>
      <c r="U107" s="5"/>
      <c r="V107" s="5"/>
      <c r="W107" s="5"/>
      <c r="X107" s="5"/>
      <c r="Y107" s="5"/>
    </row>
    <row r="108" spans="14:25" ht="15" customHeight="1" x14ac:dyDescent="0.25">
      <c r="N108" s="5"/>
      <c r="O108" s="5"/>
      <c r="P108" s="157" t="s">
        <v>21</v>
      </c>
      <c r="Q108" s="159">
        <v>43.5</v>
      </c>
      <c r="R108" s="160"/>
      <c r="X108" s="5"/>
      <c r="Y108" s="5"/>
    </row>
    <row r="109" spans="14:25" ht="15" customHeight="1" x14ac:dyDescent="0.25">
      <c r="N109" s="5"/>
      <c r="O109" s="5"/>
      <c r="P109" s="158"/>
      <c r="Q109" s="161"/>
      <c r="R109" s="162"/>
      <c r="X109" s="5"/>
      <c r="Y109" s="5"/>
    </row>
    <row r="110" spans="14:25" ht="15" customHeight="1" x14ac:dyDescent="0.25">
      <c r="N110" s="5"/>
      <c r="O110" s="5"/>
      <c r="P110" s="5"/>
      <c r="Q110" s="10"/>
      <c r="T110" s="5"/>
      <c r="U110" s="5"/>
    </row>
    <row r="111" spans="14:25" ht="15" customHeight="1" x14ac:dyDescent="0.25">
      <c r="N111" s="5"/>
      <c r="O111" s="163" t="s">
        <v>22</v>
      </c>
      <c r="P111" s="157" t="s">
        <v>21</v>
      </c>
      <c r="Q111" s="159">
        <v>40</v>
      </c>
      <c r="R111" s="160"/>
      <c r="T111" s="5"/>
      <c r="U111" s="5"/>
    </row>
    <row r="112" spans="14:25" ht="15" customHeight="1" x14ac:dyDescent="0.25">
      <c r="N112" s="5"/>
      <c r="O112" s="164"/>
      <c r="P112" s="158"/>
      <c r="Q112" s="161"/>
      <c r="R112" s="162"/>
      <c r="W112" s="5"/>
      <c r="X112" s="5"/>
      <c r="Y112" s="5"/>
    </row>
    <row r="113" spans="14:25" ht="15" customHeight="1" x14ac:dyDescent="0.25">
      <c r="N113" s="5"/>
      <c r="O113" s="5"/>
      <c r="P113" s="5"/>
      <c r="Q113" s="11"/>
      <c r="Y113" s="5"/>
    </row>
    <row r="114" spans="14:25" ht="15" customHeight="1" x14ac:dyDescent="0.25">
      <c r="N114" s="5"/>
      <c r="O114" s="163" t="s">
        <v>25</v>
      </c>
      <c r="P114" s="157" t="s">
        <v>21</v>
      </c>
      <c r="Q114" s="159">
        <v>8</v>
      </c>
      <c r="R114" s="160"/>
      <c r="T114" s="5"/>
      <c r="Y114" s="5"/>
    </row>
    <row r="115" spans="14:25" ht="18.75" customHeight="1" x14ac:dyDescent="0.25">
      <c r="N115" s="5"/>
      <c r="O115" s="164"/>
      <c r="P115" s="158"/>
      <c r="Q115" s="161"/>
      <c r="R115" s="162"/>
      <c r="T115" s="5"/>
      <c r="U115" s="5"/>
      <c r="V115" s="5"/>
      <c r="W115" s="5"/>
      <c r="X115" s="5"/>
      <c r="Y115" s="5"/>
    </row>
    <row r="116" spans="14:25" ht="15" customHeight="1" x14ac:dyDescent="0.25">
      <c r="N116" s="5"/>
      <c r="O116" s="5"/>
      <c r="P116" s="5"/>
      <c r="Q116" s="11"/>
      <c r="T116" s="5"/>
      <c r="U116" s="5"/>
      <c r="V116" s="5"/>
      <c r="W116" s="5"/>
      <c r="X116" s="5"/>
      <c r="Y116" s="5"/>
    </row>
    <row r="117" spans="14:25" ht="32.25" customHeight="1" x14ac:dyDescent="3.5">
      <c r="N117" s="5"/>
      <c r="O117" s="7" t="s">
        <v>24</v>
      </c>
      <c r="P117" s="8" t="s">
        <v>21</v>
      </c>
      <c r="Q117" s="165">
        <v>100</v>
      </c>
      <c r="R117" s="166"/>
      <c r="T117" s="5"/>
      <c r="U117" s="9" t="s">
        <v>23</v>
      </c>
      <c r="V117" s="5"/>
      <c r="W117" s="5"/>
      <c r="X117" s="5"/>
      <c r="Y117" s="5"/>
    </row>
    <row r="118" spans="14:25" ht="15" customHeight="1" x14ac:dyDescent="0.25">
      <c r="N118" s="5"/>
      <c r="O118" s="5"/>
      <c r="P118" s="5"/>
      <c r="Q118" s="5"/>
      <c r="R118" s="5"/>
      <c r="S118" s="5"/>
      <c r="T118" s="5"/>
      <c r="U118" s="5"/>
      <c r="V118" s="5"/>
      <c r="W118" s="5"/>
      <c r="X118" s="5"/>
      <c r="Y118" s="5"/>
    </row>
    <row r="119" spans="14:25" ht="26.25" customHeight="1" x14ac:dyDescent="0.25">
      <c r="N119" s="5"/>
      <c r="S119" s="5"/>
      <c r="T119" s="5"/>
      <c r="U119" s="5"/>
      <c r="V119" s="5"/>
      <c r="W119" s="5"/>
      <c r="X119" s="5"/>
      <c r="Y119" s="5"/>
    </row>
    <row r="120" spans="14:25" ht="33.75" customHeight="1" x14ac:dyDescent="0.25">
      <c r="N120" s="5"/>
      <c r="O120" s="5"/>
      <c r="P120" s="8" t="s">
        <v>21</v>
      </c>
      <c r="Q120" s="165">
        <f>SQRT(Q117)</f>
        <v>10</v>
      </c>
      <c r="R120" s="166"/>
      <c r="S120" s="5"/>
      <c r="T120" s="5"/>
      <c r="U120" s="5"/>
      <c r="V120" s="5"/>
      <c r="W120" s="5"/>
      <c r="X120" s="5"/>
      <c r="Y120" s="5"/>
    </row>
    <row r="121" spans="14:25" ht="15" customHeight="1" x14ac:dyDescent="0.25">
      <c r="N121" s="5"/>
      <c r="O121" s="5"/>
      <c r="P121" s="5"/>
      <c r="Q121" s="5"/>
      <c r="R121" s="5"/>
      <c r="S121" s="5"/>
      <c r="T121" s="5"/>
      <c r="U121" s="5"/>
      <c r="V121" s="5"/>
      <c r="W121" s="5"/>
      <c r="X121" s="5"/>
      <c r="Y121" s="5"/>
    </row>
    <row r="122" spans="14:25" ht="15" customHeight="1" x14ac:dyDescent="0.25">
      <c r="N122" s="5"/>
      <c r="O122" s="193">
        <f>(Q108-Q111)/(Q114/Q120)</f>
        <v>4.375</v>
      </c>
      <c r="P122" s="167"/>
      <c r="Q122" s="167"/>
      <c r="R122" s="168"/>
      <c r="S122" s="5"/>
      <c r="T122" s="5"/>
      <c r="U122" s="5"/>
      <c r="V122" s="5"/>
      <c r="W122" s="5"/>
      <c r="X122" s="5"/>
      <c r="Y122" s="5"/>
    </row>
    <row r="123" spans="14:25" ht="15" customHeight="1" x14ac:dyDescent="0.25">
      <c r="N123" s="5"/>
      <c r="O123" s="194"/>
      <c r="P123" s="169"/>
      <c r="Q123" s="169"/>
      <c r="R123" s="170"/>
      <c r="S123" s="5"/>
      <c r="T123" s="5"/>
      <c r="U123" s="5"/>
      <c r="V123" s="5"/>
      <c r="W123" s="5"/>
      <c r="X123" s="5"/>
      <c r="Y123" s="5"/>
    </row>
    <row r="124" spans="14:25" ht="15" customHeight="1" x14ac:dyDescent="0.25">
      <c r="N124" s="5"/>
      <c r="O124" s="5"/>
      <c r="P124" s="5"/>
      <c r="Q124" s="5"/>
      <c r="R124" s="5"/>
      <c r="S124" s="5"/>
      <c r="T124" s="5"/>
      <c r="U124" s="5"/>
      <c r="V124" s="5"/>
      <c r="W124" s="5"/>
      <c r="X124" s="5"/>
      <c r="Y124" s="5"/>
    </row>
    <row r="125" spans="14:25" ht="15" customHeight="1" x14ac:dyDescent="0.25">
      <c r="N125" s="5"/>
      <c r="O125" s="5"/>
      <c r="P125" s="5"/>
      <c r="Q125" s="5"/>
      <c r="R125" s="5"/>
      <c r="S125" s="5"/>
      <c r="T125" s="5"/>
      <c r="U125" s="5"/>
      <c r="V125" s="5"/>
      <c r="W125" s="5"/>
      <c r="X125" s="5"/>
      <c r="Y125" s="5"/>
    </row>
    <row r="126" spans="14:25" x14ac:dyDescent="0.25">
      <c r="N126" s="5"/>
      <c r="O126" s="5"/>
      <c r="P126" s="5"/>
      <c r="Q126" s="5"/>
      <c r="R126" s="5"/>
      <c r="S126" s="5"/>
      <c r="T126" s="5"/>
      <c r="U126" s="5"/>
      <c r="V126" s="5"/>
      <c r="W126" s="5"/>
      <c r="X126" s="5"/>
      <c r="Y126" s="5"/>
    </row>
    <row r="127" spans="14:25" x14ac:dyDescent="0.25">
      <c r="N127" s="5"/>
      <c r="O127" s="5"/>
      <c r="P127" s="5"/>
      <c r="Q127" s="5"/>
      <c r="R127" s="5"/>
      <c r="S127" s="5"/>
      <c r="T127" s="5"/>
      <c r="U127" s="5"/>
      <c r="V127" s="5"/>
      <c r="W127" s="5"/>
      <c r="X127" s="5"/>
      <c r="Y127" s="5"/>
    </row>
    <row r="128" spans="14:25" x14ac:dyDescent="0.25">
      <c r="N128" s="5"/>
      <c r="O128" s="5"/>
      <c r="P128" s="5"/>
      <c r="Q128" s="5"/>
      <c r="R128" s="5"/>
      <c r="S128" s="5"/>
      <c r="T128" s="5"/>
      <c r="U128" s="5"/>
      <c r="V128" s="5"/>
      <c r="W128" s="5"/>
      <c r="X128" s="5"/>
      <c r="Y128" s="5"/>
    </row>
    <row r="129" spans="14:25" x14ac:dyDescent="0.25">
      <c r="N129" s="5"/>
      <c r="O129" s="5"/>
      <c r="P129" s="5"/>
      <c r="Q129" s="5"/>
      <c r="R129" s="5"/>
      <c r="S129" s="5"/>
      <c r="T129" s="5"/>
      <c r="U129" s="5"/>
      <c r="V129" s="5"/>
      <c r="W129" s="5"/>
      <c r="X129" s="5"/>
      <c r="Y129" s="5"/>
    </row>
    <row r="130" spans="14:25" x14ac:dyDescent="0.25">
      <c r="N130" s="204" t="s">
        <v>4</v>
      </c>
      <c r="O130" s="204"/>
      <c r="P130" s="5"/>
      <c r="Q130" s="5"/>
      <c r="R130" s="5"/>
      <c r="S130" s="5"/>
      <c r="T130" s="5"/>
      <c r="U130" s="5"/>
      <c r="V130" s="5"/>
      <c r="W130" s="5"/>
      <c r="X130" s="5"/>
      <c r="Y130" s="5"/>
    </row>
    <row r="131" spans="14:25" x14ac:dyDescent="0.25">
      <c r="N131" s="204"/>
      <c r="O131" s="204"/>
      <c r="P131" s="5"/>
      <c r="Q131" s="5"/>
      <c r="R131" s="5"/>
      <c r="S131" s="5"/>
      <c r="T131" s="5"/>
      <c r="U131" s="5"/>
      <c r="V131" s="5"/>
      <c r="W131" s="5"/>
      <c r="X131" s="5"/>
      <c r="Y131" s="5"/>
    </row>
    <row r="132" spans="14:25" x14ac:dyDescent="0.25">
      <c r="N132" s="5"/>
      <c r="O132" s="5"/>
      <c r="P132" s="5"/>
      <c r="Q132" s="5"/>
      <c r="R132" s="5"/>
      <c r="S132" s="5"/>
      <c r="T132" s="5"/>
      <c r="U132" s="5"/>
      <c r="V132" s="5"/>
      <c r="W132" s="5"/>
      <c r="X132" s="5"/>
      <c r="Y132" s="5"/>
    </row>
    <row r="133" spans="14:25" x14ac:dyDescent="0.25">
      <c r="N133" s="5"/>
      <c r="O133" s="5"/>
      <c r="P133" s="5"/>
      <c r="Q133" s="5"/>
      <c r="R133" s="5"/>
      <c r="S133" s="5"/>
      <c r="T133" s="5"/>
      <c r="U133" s="5"/>
      <c r="V133" s="5"/>
      <c r="W133" s="5"/>
      <c r="X133" s="5"/>
      <c r="Y133" s="5"/>
    </row>
    <row r="134" spans="14:25" x14ac:dyDescent="0.25">
      <c r="N134" s="5"/>
      <c r="O134" s="5"/>
      <c r="P134" s="195" t="s">
        <v>14</v>
      </c>
      <c r="Q134" s="196"/>
      <c r="R134" s="5"/>
      <c r="S134" s="177" t="s">
        <v>0</v>
      </c>
      <c r="T134" s="178"/>
      <c r="U134" s="5"/>
      <c r="V134" s="183" t="s">
        <v>1</v>
      </c>
      <c r="W134" s="184"/>
      <c r="X134" s="5"/>
      <c r="Y134" s="5"/>
    </row>
    <row r="135" spans="14:25" x14ac:dyDescent="0.25">
      <c r="N135" s="5"/>
      <c r="O135" s="5"/>
      <c r="P135" s="197"/>
      <c r="Q135" s="198"/>
      <c r="R135" s="5"/>
      <c r="S135" s="179"/>
      <c r="T135" s="180"/>
      <c r="U135" s="5"/>
      <c r="V135" s="185"/>
      <c r="W135" s="186"/>
      <c r="X135" s="5"/>
      <c r="Y135" s="5"/>
    </row>
    <row r="136" spans="14:25" x14ac:dyDescent="0.25">
      <c r="N136" s="5"/>
      <c r="O136" s="5"/>
      <c r="P136" s="199"/>
      <c r="Q136" s="200"/>
      <c r="R136" s="5"/>
      <c r="S136" s="181"/>
      <c r="T136" s="182"/>
      <c r="U136" s="5"/>
      <c r="V136" s="187"/>
      <c r="W136" s="188"/>
      <c r="X136" s="5"/>
      <c r="Y136" s="5"/>
    </row>
    <row r="137" spans="14:25" x14ac:dyDescent="0.25">
      <c r="N137" s="5"/>
      <c r="O137" s="5"/>
      <c r="P137" s="5"/>
      <c r="Q137" s="5"/>
      <c r="R137" s="5"/>
      <c r="S137" s="5"/>
      <c r="T137" s="5"/>
      <c r="U137" s="5"/>
      <c r="V137" s="5"/>
      <c r="W137" s="5"/>
      <c r="X137" s="5"/>
      <c r="Y137" s="5"/>
    </row>
    <row r="138" spans="14:25" x14ac:dyDescent="0.25">
      <c r="N138" s="5"/>
      <c r="O138" s="5"/>
      <c r="P138" s="5"/>
      <c r="Q138" s="5"/>
      <c r="R138" s="5"/>
      <c r="S138" s="5"/>
      <c r="T138" s="5"/>
      <c r="U138" s="5"/>
      <c r="V138" s="5"/>
      <c r="W138" s="5"/>
      <c r="X138" s="5"/>
      <c r="Y138" s="5"/>
    </row>
    <row r="139" spans="14:25" x14ac:dyDescent="0.25">
      <c r="N139" s="5"/>
      <c r="O139" s="5"/>
      <c r="P139" s="5"/>
      <c r="Q139" s="5"/>
      <c r="R139" s="5"/>
      <c r="S139" s="5"/>
      <c r="T139" s="5"/>
      <c r="U139" s="5"/>
      <c r="V139" s="5"/>
      <c r="W139" s="5"/>
      <c r="X139" s="5"/>
      <c r="Y139" s="5"/>
    </row>
    <row r="140" spans="14:25" x14ac:dyDescent="0.25">
      <c r="N140" s="5"/>
      <c r="O140" s="5"/>
      <c r="P140" s="5"/>
      <c r="Q140" s="5"/>
      <c r="R140" s="5"/>
      <c r="S140" s="5"/>
      <c r="T140" s="5"/>
      <c r="U140" s="5"/>
      <c r="V140" s="5"/>
      <c r="W140" s="5"/>
      <c r="X140" s="5"/>
      <c r="Y140" s="5"/>
    </row>
    <row r="141" spans="14:25" x14ac:dyDescent="0.25">
      <c r="N141" s="5"/>
      <c r="O141" s="5"/>
      <c r="P141" s="202" t="s">
        <v>13</v>
      </c>
      <c r="Q141" s="202"/>
      <c r="R141" s="5"/>
      <c r="S141" s="206">
        <v>1.6448499999999999</v>
      </c>
      <c r="T141" s="206"/>
      <c r="U141" s="5"/>
      <c r="V141" s="156">
        <v>4.375</v>
      </c>
      <c r="W141" s="156"/>
      <c r="X141" s="5"/>
      <c r="Y141" s="5"/>
    </row>
    <row r="142" spans="14:25" x14ac:dyDescent="0.25">
      <c r="N142" s="5"/>
      <c r="O142" s="5"/>
      <c r="P142" s="202"/>
      <c r="Q142" s="202"/>
      <c r="R142" s="5"/>
      <c r="S142" s="206"/>
      <c r="T142" s="206"/>
      <c r="U142" s="5"/>
      <c r="V142" s="156"/>
      <c r="W142" s="156"/>
      <c r="X142" s="5"/>
      <c r="Y142" s="5"/>
    </row>
    <row r="143" spans="14:25" x14ac:dyDescent="0.25">
      <c r="N143" s="5"/>
      <c r="O143" s="5"/>
      <c r="P143" s="5"/>
      <c r="Q143" s="5"/>
      <c r="R143" s="5"/>
      <c r="S143" s="5"/>
      <c r="T143" s="5"/>
      <c r="U143" s="5"/>
      <c r="V143" s="5"/>
      <c r="W143" s="5"/>
      <c r="X143" s="5"/>
      <c r="Y143" s="5"/>
    </row>
    <row r="144" spans="14:25" x14ac:dyDescent="0.25">
      <c r="N144" s="5"/>
      <c r="O144" s="5"/>
      <c r="P144" s="5"/>
      <c r="Q144" s="5"/>
      <c r="R144" s="5"/>
      <c r="S144" s="5"/>
      <c r="T144" s="5"/>
      <c r="U144" s="5"/>
      <c r="V144" s="5"/>
      <c r="W144" s="5"/>
      <c r="X144" s="5"/>
      <c r="Y144" s="5"/>
    </row>
    <row r="145" spans="14:25" x14ac:dyDescent="0.25">
      <c r="N145" s="5"/>
      <c r="O145" s="5"/>
      <c r="P145" s="5"/>
      <c r="Q145" s="5"/>
      <c r="R145" s="5"/>
      <c r="S145" s="5"/>
      <c r="T145" s="5"/>
      <c r="U145" s="5"/>
      <c r="V145" s="5"/>
      <c r="W145" s="5"/>
      <c r="X145" s="5"/>
      <c r="Y145" s="5"/>
    </row>
  </sheetData>
  <mergeCells count="26">
    <mergeCell ref="Q120:R120"/>
    <mergeCell ref="O114:O115"/>
    <mergeCell ref="P114:P115"/>
    <mergeCell ref="Q114:R115"/>
    <mergeCell ref="Q117:R117"/>
    <mergeCell ref="P111:P112"/>
    <mergeCell ref="O111:O112"/>
    <mergeCell ref="Q111:R112"/>
    <mergeCell ref="P108:P109"/>
    <mergeCell ref="Q108:R109"/>
    <mergeCell ref="N88:Q89"/>
    <mergeCell ref="P134:Q136"/>
    <mergeCell ref="N13:W14"/>
    <mergeCell ref="N16:P17"/>
    <mergeCell ref="P141:Q142"/>
    <mergeCell ref="R103:S104"/>
    <mergeCell ref="N130:O131"/>
    <mergeCell ref="N84:O85"/>
    <mergeCell ref="N99:O100"/>
    <mergeCell ref="V141:W142"/>
    <mergeCell ref="S134:T136"/>
    <mergeCell ref="V134:W136"/>
    <mergeCell ref="V88:W89"/>
    <mergeCell ref="S141:T142"/>
    <mergeCell ref="R88:S89"/>
    <mergeCell ref="O122:R123"/>
  </mergeCells>
  <pageMargins left="0.7" right="0.7" top="0.75" bottom="0.75" header="0.3" footer="0.3"/>
  <pageSetup scale="20" orientation="landscape" r:id="rId1"/>
  <drawing r:id="rId2"/>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
  <sheetViews>
    <sheetView zoomScale="70" zoomScaleNormal="70" zoomScalePageLayoutView="70" workbookViewId="0">
      <selection activeCell="C9" sqref="C9"/>
    </sheetView>
  </sheetViews>
  <sheetFormatPr defaultColWidth="8.85546875" defaultRowHeight="15" x14ac:dyDescent="0.25"/>
  <cols>
    <col min="1" max="1" width="8.85546875" style="1"/>
    <col min="2" max="2" width="17.42578125" style="1" customWidth="1"/>
    <col min="3" max="3" width="17.140625" style="1" customWidth="1"/>
    <col min="4" max="4" width="11.42578125" style="1" customWidth="1"/>
    <col min="5" max="16384" width="8.85546875" style="1"/>
  </cols>
  <sheetData/>
  <pageMargins left="0.7" right="0.7" top="0.75" bottom="0.75" header="0.3" footer="0.3"/>
  <pageSetup scale="50" orientation="landscape"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F29:AI43"/>
  <sheetViews>
    <sheetView zoomScale="50" zoomScaleNormal="50" workbookViewId="0"/>
  </sheetViews>
  <sheetFormatPr defaultColWidth="9.140625" defaultRowHeight="15" x14ac:dyDescent="0.25"/>
  <cols>
    <col min="1" max="16384" width="9.140625" style="4"/>
  </cols>
  <sheetData>
    <row r="29" spans="35:35" x14ac:dyDescent="0.25">
      <c r="AI29" s="17"/>
    </row>
    <row r="41" spans="32:32" x14ac:dyDescent="0.25">
      <c r="AF41" s="17"/>
    </row>
    <row r="43" spans="32:32" x14ac:dyDescent="0.25">
      <c r="AF43" s="17"/>
    </row>
  </sheetData>
  <pageMargins left="0.7" right="0.7" top="0.75" bottom="0.75" header="0.3" footer="0.3"/>
  <pageSetup scale="3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opLeftCell="A19" zoomScale="120" zoomScaleNormal="120" workbookViewId="0">
      <selection activeCell="B8" sqref="B8"/>
    </sheetView>
  </sheetViews>
  <sheetFormatPr defaultColWidth="9.140625" defaultRowHeight="15" x14ac:dyDescent="0.25"/>
  <cols>
    <col min="1" max="16384" width="9.140625" style="4"/>
  </cols>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790EA-8926-41B6-98F2-BD2E4DA1128F}">
  <sheetPr>
    <pageSetUpPr fitToPage="1"/>
  </sheetPr>
  <dimension ref="S12:AJ107"/>
  <sheetViews>
    <sheetView zoomScale="60" zoomScaleNormal="60" zoomScalePageLayoutView="70" workbookViewId="0">
      <selection activeCell="AE49" sqref="AE49"/>
    </sheetView>
  </sheetViews>
  <sheetFormatPr defaultColWidth="8.85546875" defaultRowHeight="15" x14ac:dyDescent="0.25"/>
  <cols>
    <col min="1" max="24" width="8.85546875" style="1"/>
    <col min="25" max="25" width="10.5703125" style="1" customWidth="1"/>
    <col min="26" max="16384" width="8.85546875" style="1"/>
  </cols>
  <sheetData>
    <row r="12" spans="20:29" x14ac:dyDescent="0.25">
      <c r="T12" s="19" t="s">
        <v>11</v>
      </c>
      <c r="U12" s="19"/>
      <c r="V12" s="19"/>
      <c r="W12" s="19"/>
      <c r="X12" s="19"/>
      <c r="Y12" s="19"/>
      <c r="Z12" s="19"/>
      <c r="AA12" s="19"/>
      <c r="AB12" s="19"/>
      <c r="AC12" s="19"/>
    </row>
    <row r="13" spans="20:29" x14ac:dyDescent="0.25">
      <c r="T13" s="19"/>
      <c r="U13" s="19"/>
      <c r="V13" s="19"/>
      <c r="W13" s="19"/>
      <c r="X13" s="19"/>
      <c r="Y13" s="19"/>
      <c r="Z13" s="19"/>
      <c r="AA13" s="19"/>
      <c r="AB13" s="19"/>
      <c r="AC13" s="19"/>
    </row>
    <row r="16" spans="20:29" x14ac:dyDescent="0.25">
      <c r="T16" s="20"/>
      <c r="U16" s="20"/>
      <c r="V16" s="20"/>
      <c r="W16" s="20"/>
      <c r="X16" s="20"/>
      <c r="Y16" s="20"/>
      <c r="Z16" s="20"/>
      <c r="AA16" s="20"/>
    </row>
    <row r="17" spans="20:27" x14ac:dyDescent="0.25">
      <c r="T17" s="20"/>
      <c r="U17" s="20"/>
      <c r="V17" s="20"/>
      <c r="W17" s="20"/>
      <c r="X17" s="20"/>
      <c r="Y17" s="20"/>
      <c r="Z17" s="20"/>
      <c r="AA17" s="20"/>
    </row>
    <row r="56" spans="19:36" ht="14.45" customHeight="1" x14ac:dyDescent="0.25">
      <c r="AD56" s="21" t="s">
        <v>31</v>
      </c>
      <c r="AE56" s="22"/>
      <c r="AF56" s="22"/>
      <c r="AG56" s="22"/>
      <c r="AH56" s="22"/>
      <c r="AI56" s="22"/>
      <c r="AJ56" s="23"/>
    </row>
    <row r="57" spans="19:36" ht="14.45" customHeight="1" x14ac:dyDescent="0.25">
      <c r="AD57" s="24"/>
      <c r="AE57" s="25"/>
      <c r="AF57" s="25"/>
      <c r="AG57" s="25"/>
      <c r="AH57" s="25"/>
      <c r="AI57" s="25"/>
      <c r="AJ57" s="26"/>
    </row>
    <row r="58" spans="19:36" ht="15" customHeight="1" x14ac:dyDescent="0.25">
      <c r="AD58" s="24"/>
      <c r="AE58" s="25"/>
      <c r="AF58" s="25"/>
      <c r="AG58" s="25"/>
      <c r="AH58" s="25"/>
      <c r="AI58" s="25"/>
      <c r="AJ58" s="26"/>
    </row>
    <row r="59" spans="19:36" ht="15" customHeight="1" x14ac:dyDescent="0.25">
      <c r="AD59" s="27"/>
      <c r="AE59" s="28"/>
      <c r="AF59" s="28"/>
      <c r="AG59" s="28"/>
      <c r="AH59" s="28"/>
      <c r="AI59" s="28"/>
      <c r="AJ59" s="29"/>
    </row>
    <row r="63" spans="19:36" ht="15" customHeight="1" x14ac:dyDescent="0.25">
      <c r="S63" s="30" t="s">
        <v>7</v>
      </c>
      <c r="T63" s="31"/>
      <c r="U63" s="31"/>
      <c r="V63" s="34">
        <f>_xlfn.T.INV(0.02,15)</f>
        <v>-2.2485402916106652</v>
      </c>
      <c r="W63" s="35"/>
      <c r="Z63" s="38">
        <v>0.01</v>
      </c>
      <c r="AA63" s="39"/>
      <c r="AD63" s="42">
        <v>16</v>
      </c>
      <c r="AG63" s="42">
        <f>AD63-1</f>
        <v>15</v>
      </c>
    </row>
    <row r="64" spans="19:36" ht="15" customHeight="1" x14ac:dyDescent="0.25">
      <c r="S64" s="32"/>
      <c r="T64" s="33"/>
      <c r="U64" s="33"/>
      <c r="V64" s="36"/>
      <c r="W64" s="37"/>
      <c r="Z64" s="40"/>
      <c r="AA64" s="41"/>
      <c r="AD64" s="43"/>
      <c r="AG64" s="43"/>
    </row>
    <row r="66" spans="20:27" x14ac:dyDescent="0.25">
      <c r="Z66" s="44"/>
      <c r="AA66" s="44"/>
    </row>
    <row r="67" spans="20:27" ht="31.5" customHeight="1" x14ac:dyDescent="0.25">
      <c r="Z67" s="44"/>
      <c r="AA67" s="44"/>
    </row>
    <row r="68" spans="20:27" ht="31.5" customHeight="1" x14ac:dyDescent="0.25"/>
    <row r="74" spans="20:27" ht="15" customHeight="1" x14ac:dyDescent="0.25">
      <c r="T74" s="47">
        <v>510</v>
      </c>
      <c r="U74" s="48"/>
    </row>
    <row r="75" spans="20:27" ht="15" customHeight="1" x14ac:dyDescent="0.25">
      <c r="T75" s="49"/>
      <c r="U75" s="50"/>
    </row>
    <row r="77" spans="20:27" ht="15" customHeight="1" x14ac:dyDescent="0.25">
      <c r="T77" s="47">
        <v>540</v>
      </c>
      <c r="U77" s="48"/>
    </row>
    <row r="78" spans="20:27" ht="15" customHeight="1" x14ac:dyDescent="0.25">
      <c r="T78" s="49"/>
      <c r="U78" s="50"/>
    </row>
    <row r="79" spans="20:27" ht="15" customHeight="1" x14ac:dyDescent="0.25"/>
    <row r="80" spans="20:27" ht="31.5" customHeight="1" x14ac:dyDescent="0.25">
      <c r="T80" s="51">
        <v>45</v>
      </c>
      <c r="U80" s="52"/>
    </row>
    <row r="81" spans="19:25" ht="15" customHeight="1" x14ac:dyDescent="0.25"/>
    <row r="82" spans="19:25" ht="15" customHeight="1" x14ac:dyDescent="0.25">
      <c r="T82" s="53">
        <v>16</v>
      </c>
    </row>
    <row r="83" spans="19:25" ht="15" customHeight="1" x14ac:dyDescent="0.25">
      <c r="T83" s="54"/>
    </row>
    <row r="86" spans="19:25" x14ac:dyDescent="0.25">
      <c r="T86" s="55">
        <f>SQRT(T82)</f>
        <v>4</v>
      </c>
    </row>
    <row r="87" spans="19:25" x14ac:dyDescent="0.25">
      <c r="T87" s="56"/>
    </row>
    <row r="88" spans="19:25" ht="15" customHeight="1" x14ac:dyDescent="0.25"/>
    <row r="89" spans="19:25" ht="34.5" customHeight="1" x14ac:dyDescent="0.25">
      <c r="S89" s="57" t="s">
        <v>19</v>
      </c>
      <c r="T89" s="58"/>
      <c r="U89" s="58"/>
      <c r="V89" s="59"/>
      <c r="X89" s="45">
        <f>(T74-T77)/(T80/T86)</f>
        <v>-2.6666666666666665</v>
      </c>
      <c r="Y89" s="46"/>
    </row>
    <row r="90" spans="19:25" ht="34.5" customHeight="1" x14ac:dyDescent="0.25"/>
    <row r="91" spans="19:25" ht="34.5" customHeight="1" x14ac:dyDescent="0.25"/>
    <row r="92" spans="19:25" ht="15" customHeight="1" x14ac:dyDescent="0.25"/>
    <row r="93" spans="19:25" ht="15" customHeight="1" x14ac:dyDescent="0.25"/>
    <row r="99" ht="14.45" customHeight="1" x14ac:dyDescent="0.25"/>
    <row r="100" ht="14.45" customHeight="1" x14ac:dyDescent="0.25"/>
    <row r="101" ht="14.45" customHeight="1" x14ac:dyDescent="0.25"/>
    <row r="106" ht="14.45" customHeight="1" x14ac:dyDescent="0.25"/>
    <row r="107" ht="14.45" customHeight="1" x14ac:dyDescent="0.25"/>
  </sheetData>
  <mergeCells count="16">
    <mergeCell ref="Z66:AA67"/>
    <mergeCell ref="X89:Y89"/>
    <mergeCell ref="T74:U75"/>
    <mergeCell ref="T77:U78"/>
    <mergeCell ref="T80:U80"/>
    <mergeCell ref="T82:T83"/>
    <mergeCell ref="T86:T87"/>
    <mergeCell ref="S89:V89"/>
    <mergeCell ref="T12:AC13"/>
    <mergeCell ref="T16:AA17"/>
    <mergeCell ref="AD56:AJ59"/>
    <mergeCell ref="S63:U64"/>
    <mergeCell ref="V63:W64"/>
    <mergeCell ref="Z63:AA64"/>
    <mergeCell ref="AD63:AD64"/>
    <mergeCell ref="AG63:AG64"/>
  </mergeCells>
  <pageMargins left="0.7" right="0.7" top="0.75" bottom="0.75" header="0.3" footer="0.3"/>
  <pageSetup scale="3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S12:AJ107"/>
  <sheetViews>
    <sheetView zoomScale="60" zoomScaleNormal="60" zoomScalePageLayoutView="70" workbookViewId="0">
      <selection activeCell="V63" sqref="V63:W64"/>
    </sheetView>
  </sheetViews>
  <sheetFormatPr defaultColWidth="8.85546875" defaultRowHeight="15" x14ac:dyDescent="0.25"/>
  <cols>
    <col min="1" max="16384" width="8.85546875" style="1"/>
  </cols>
  <sheetData>
    <row r="12" spans="20:29" x14ac:dyDescent="0.25">
      <c r="T12" s="19" t="s">
        <v>11</v>
      </c>
      <c r="U12" s="19"/>
      <c r="V12" s="19"/>
      <c r="W12" s="19"/>
      <c r="X12" s="19"/>
      <c r="Y12" s="19"/>
      <c r="Z12" s="19"/>
      <c r="AA12" s="19"/>
      <c r="AB12" s="19"/>
      <c r="AC12" s="19"/>
    </row>
    <row r="13" spans="20:29" x14ac:dyDescent="0.25">
      <c r="T13" s="19"/>
      <c r="U13" s="19"/>
      <c r="V13" s="19"/>
      <c r="W13" s="19"/>
      <c r="X13" s="19"/>
      <c r="Y13" s="19"/>
      <c r="Z13" s="19"/>
      <c r="AA13" s="19"/>
      <c r="AB13" s="19"/>
      <c r="AC13" s="19"/>
    </row>
    <row r="16" spans="20:29" x14ac:dyDescent="0.25">
      <c r="T16" s="20"/>
      <c r="U16" s="20"/>
      <c r="V16" s="20"/>
      <c r="W16" s="20"/>
      <c r="X16" s="20"/>
      <c r="Y16" s="20"/>
      <c r="Z16" s="20"/>
      <c r="AA16" s="20"/>
    </row>
    <row r="17" spans="20:27" x14ac:dyDescent="0.25">
      <c r="T17" s="20"/>
      <c r="U17" s="20"/>
      <c r="V17" s="20"/>
      <c r="W17" s="20"/>
      <c r="X17" s="20"/>
      <c r="Y17" s="20"/>
      <c r="Z17" s="20"/>
      <c r="AA17" s="20"/>
    </row>
    <row r="56" spans="19:36" ht="14.45" customHeight="1" x14ac:dyDescent="0.25">
      <c r="AD56" s="21" t="s">
        <v>29</v>
      </c>
      <c r="AE56" s="22"/>
      <c r="AF56" s="22"/>
      <c r="AG56" s="22"/>
      <c r="AH56" s="22"/>
      <c r="AI56" s="22"/>
      <c r="AJ56" s="23"/>
    </row>
    <row r="57" spans="19:36" ht="14.45" customHeight="1" x14ac:dyDescent="0.25">
      <c r="AD57" s="24"/>
      <c r="AE57" s="25"/>
      <c r="AF57" s="25"/>
      <c r="AG57" s="25"/>
      <c r="AH57" s="25"/>
      <c r="AI57" s="25"/>
      <c r="AJ57" s="26"/>
    </row>
    <row r="58" spans="19:36" ht="15" customHeight="1" x14ac:dyDescent="0.25">
      <c r="AD58" s="24"/>
      <c r="AE58" s="25"/>
      <c r="AF58" s="25"/>
      <c r="AG58" s="25"/>
      <c r="AH58" s="25"/>
      <c r="AI58" s="25"/>
      <c r="AJ58" s="26"/>
    </row>
    <row r="59" spans="19:36" ht="15" customHeight="1" x14ac:dyDescent="0.25">
      <c r="AD59" s="27"/>
      <c r="AE59" s="28"/>
      <c r="AF59" s="28"/>
      <c r="AG59" s="28"/>
      <c r="AH59" s="28"/>
      <c r="AI59" s="28"/>
      <c r="AJ59" s="29"/>
    </row>
    <row r="63" spans="19:36" ht="15" customHeight="1" x14ac:dyDescent="0.25">
      <c r="S63" s="30" t="s">
        <v>7</v>
      </c>
      <c r="T63" s="31"/>
      <c r="U63" s="31"/>
      <c r="V63" s="60">
        <f>_xlfn.T.INV.2T(0.05,15)</f>
        <v>2.1314495455597742</v>
      </c>
      <c r="W63" s="35"/>
      <c r="Z63" s="38">
        <v>0.05</v>
      </c>
      <c r="AA63" s="39"/>
      <c r="AD63" s="42">
        <v>16</v>
      </c>
      <c r="AG63" s="42">
        <f>AD63-1</f>
        <v>15</v>
      </c>
    </row>
    <row r="64" spans="19:36" ht="15" customHeight="1" x14ac:dyDescent="0.25">
      <c r="S64" s="32"/>
      <c r="T64" s="33"/>
      <c r="U64" s="33"/>
      <c r="V64" s="61"/>
      <c r="W64" s="37"/>
      <c r="Z64" s="40"/>
      <c r="AA64" s="41"/>
      <c r="AD64" s="43"/>
      <c r="AG64" s="43"/>
    </row>
    <row r="66" spans="19:23" ht="26.45" customHeight="1" x14ac:dyDescent="0.25">
      <c r="S66" s="62" t="s">
        <v>30</v>
      </c>
      <c r="T66" s="63"/>
      <c r="U66" s="64"/>
      <c r="V66" s="65">
        <v>-2.1314000000000002</v>
      </c>
      <c r="W66" s="66"/>
    </row>
    <row r="67" spans="19:23" ht="31.5" customHeight="1" x14ac:dyDescent="0.25"/>
    <row r="68" spans="19:23" ht="31.5" customHeight="1" x14ac:dyDescent="0.25"/>
    <row r="74" spans="19:23" ht="15" customHeight="1" x14ac:dyDescent="0.25">
      <c r="T74" s="38">
        <v>64.2</v>
      </c>
      <c r="U74" s="39"/>
    </row>
    <row r="75" spans="19:23" ht="15" customHeight="1" x14ac:dyDescent="0.25">
      <c r="T75" s="40"/>
      <c r="U75" s="41"/>
    </row>
    <row r="77" spans="19:23" ht="15" customHeight="1" x14ac:dyDescent="0.25">
      <c r="T77" s="38">
        <v>64</v>
      </c>
      <c r="U77" s="39"/>
    </row>
    <row r="78" spans="19:23" ht="15" customHeight="1" x14ac:dyDescent="0.25">
      <c r="T78" s="40"/>
      <c r="U78" s="41"/>
    </row>
    <row r="79" spans="19:23" ht="15" customHeight="1" x14ac:dyDescent="0.25"/>
    <row r="80" spans="19:23" ht="31.5" customHeight="1" x14ac:dyDescent="0.25">
      <c r="T80" s="71">
        <f>0.72</f>
        <v>0.72</v>
      </c>
      <c r="U80" s="72"/>
    </row>
    <row r="81" spans="19:25" ht="15" customHeight="1" x14ac:dyDescent="0.25"/>
    <row r="82" spans="19:25" ht="15" customHeight="1" x14ac:dyDescent="0.25">
      <c r="T82" s="69">
        <v>16</v>
      </c>
    </row>
    <row r="83" spans="19:25" ht="15" customHeight="1" x14ac:dyDescent="0.25">
      <c r="T83" s="70"/>
    </row>
    <row r="86" spans="19:25" x14ac:dyDescent="0.25">
      <c r="T86" s="69">
        <f>SQRT(T82)</f>
        <v>4</v>
      </c>
    </row>
    <row r="87" spans="19:25" x14ac:dyDescent="0.25">
      <c r="T87" s="70"/>
    </row>
    <row r="88" spans="19:25" ht="15" customHeight="1" x14ac:dyDescent="0.25"/>
    <row r="89" spans="19:25" ht="34.5" customHeight="1" x14ac:dyDescent="0.25">
      <c r="S89" s="57" t="s">
        <v>19</v>
      </c>
      <c r="T89" s="58"/>
      <c r="U89" s="58"/>
      <c r="V89" s="59"/>
      <c r="X89" s="67">
        <f>(64.2-64)/((0.72)/SQRT(16))</f>
        <v>1.1111111111111269</v>
      </c>
      <c r="Y89" s="68"/>
    </row>
    <row r="90" spans="19:25" ht="34.5" customHeight="1" x14ac:dyDescent="0.25"/>
    <row r="91" spans="19:25" ht="34.5" customHeight="1" x14ac:dyDescent="0.25"/>
    <row r="92" spans="19:25" ht="15" customHeight="1" x14ac:dyDescent="0.25"/>
    <row r="93" spans="19:25" ht="15" customHeight="1" x14ac:dyDescent="0.25"/>
    <row r="99" ht="14.45" customHeight="1" x14ac:dyDescent="0.25"/>
    <row r="100" ht="14.45" customHeight="1" x14ac:dyDescent="0.25"/>
    <row r="101" ht="29.45" customHeight="1" x14ac:dyDescent="0.25"/>
    <row r="106" ht="14.45" customHeight="1" x14ac:dyDescent="0.25"/>
    <row r="107" ht="14.45" customHeight="1" x14ac:dyDescent="0.25"/>
  </sheetData>
  <mergeCells count="17">
    <mergeCell ref="S66:U66"/>
    <mergeCell ref="V66:W66"/>
    <mergeCell ref="X89:Y89"/>
    <mergeCell ref="S89:V89"/>
    <mergeCell ref="T82:T83"/>
    <mergeCell ref="T74:U75"/>
    <mergeCell ref="T77:U78"/>
    <mergeCell ref="T80:U80"/>
    <mergeCell ref="T86:T87"/>
    <mergeCell ref="AG63:AG64"/>
    <mergeCell ref="T12:AC13"/>
    <mergeCell ref="T16:AA17"/>
    <mergeCell ref="S63:U64"/>
    <mergeCell ref="Z63:AA64"/>
    <mergeCell ref="V63:W64"/>
    <mergeCell ref="AD56:AJ59"/>
    <mergeCell ref="AD63:AD64"/>
  </mergeCells>
  <pageMargins left="0.7" right="0.7" top="0.75" bottom="0.75" header="0.3" footer="0.3"/>
  <pageSetup scale="30" orientation="landscape" r:id="rId1"/>
  <drawing r:id="rId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3B93C-D357-41F6-ACCD-35FB88202647}">
  <sheetPr>
    <pageSetUpPr fitToPage="1"/>
  </sheetPr>
  <dimension ref="Q11:AD128"/>
  <sheetViews>
    <sheetView topLeftCell="A34" zoomScale="70" zoomScaleNormal="70" zoomScalePageLayoutView="70" workbookViewId="0">
      <selection activeCell="AC69" sqref="AC69:AD70"/>
    </sheetView>
  </sheetViews>
  <sheetFormatPr defaultColWidth="8.85546875" defaultRowHeight="15" x14ac:dyDescent="0.25"/>
  <cols>
    <col min="1" max="18" width="8.85546875" style="1"/>
    <col min="19" max="19" width="16.7109375" style="1" customWidth="1"/>
    <col min="20" max="16384" width="8.85546875" style="1"/>
  </cols>
  <sheetData>
    <row r="11" spans="18:27" x14ac:dyDescent="0.25">
      <c r="R11" s="19" t="s">
        <v>17</v>
      </c>
      <c r="S11" s="19"/>
      <c r="T11" s="19"/>
      <c r="U11" s="19"/>
      <c r="V11" s="19"/>
      <c r="W11" s="19"/>
      <c r="X11" s="19"/>
      <c r="Y11" s="19"/>
      <c r="Z11" s="19"/>
      <c r="AA11" s="19"/>
    </row>
    <row r="12" spans="18:27" x14ac:dyDescent="0.25">
      <c r="R12" s="19"/>
      <c r="S12" s="19"/>
      <c r="T12" s="19"/>
      <c r="U12" s="19"/>
      <c r="V12" s="19"/>
      <c r="W12" s="19"/>
      <c r="X12" s="19"/>
      <c r="Y12" s="19"/>
      <c r="Z12" s="19"/>
      <c r="AA12" s="19"/>
    </row>
    <row r="15" spans="18:27" x14ac:dyDescent="0.25">
      <c r="R15" s="20" t="s">
        <v>28</v>
      </c>
      <c r="S15" s="20"/>
      <c r="T15" s="20"/>
      <c r="U15" s="20"/>
      <c r="V15" s="20"/>
      <c r="W15" s="20"/>
      <c r="X15" s="20"/>
      <c r="Y15" s="20"/>
    </row>
    <row r="16" spans="18:27" x14ac:dyDescent="0.25">
      <c r="R16" s="20"/>
      <c r="S16" s="20"/>
      <c r="T16" s="20"/>
      <c r="U16" s="20"/>
      <c r="V16" s="20"/>
      <c r="W16" s="20"/>
      <c r="X16" s="20"/>
      <c r="Y16" s="20"/>
    </row>
    <row r="34" ht="20.45" customHeight="1" x14ac:dyDescent="0.25"/>
    <row r="61" spans="17:29" ht="15" customHeight="1" x14ac:dyDescent="0.25">
      <c r="Z61" s="92">
        <v>0.05</v>
      </c>
      <c r="AC61" s="73">
        <v>23</v>
      </c>
    </row>
    <row r="62" spans="17:29" ht="15" customHeight="1" x14ac:dyDescent="0.25">
      <c r="Z62" s="93"/>
      <c r="AC62" s="74"/>
    </row>
    <row r="64" spans="17:29" ht="15" customHeight="1" x14ac:dyDescent="0.25">
      <c r="Q64" s="75"/>
      <c r="R64" s="75"/>
      <c r="S64" s="75"/>
    </row>
    <row r="65" spans="17:30" ht="15" customHeight="1" x14ac:dyDescent="0.25">
      <c r="Q65" s="75"/>
      <c r="R65" s="75"/>
      <c r="S65" s="75"/>
    </row>
    <row r="69" spans="17:30" x14ac:dyDescent="0.25">
      <c r="Y69" s="76" t="s">
        <v>20</v>
      </c>
      <c r="Z69" s="77"/>
      <c r="AA69" s="77"/>
      <c r="AB69" s="78"/>
      <c r="AC69" s="82">
        <f>TINV(0.1,22)</f>
        <v>1.7171443743802424</v>
      </c>
      <c r="AD69" s="83"/>
    </row>
    <row r="70" spans="17:30" x14ac:dyDescent="0.25">
      <c r="Y70" s="79"/>
      <c r="Z70" s="80"/>
      <c r="AA70" s="80"/>
      <c r="AB70" s="81"/>
      <c r="AC70" s="84"/>
      <c r="AD70" s="85"/>
    </row>
    <row r="71" spans="17:30" ht="15" customHeight="1" x14ac:dyDescent="0.25"/>
    <row r="72" spans="17:30" ht="15" customHeight="1" x14ac:dyDescent="0.25"/>
    <row r="81" spans="19:19" ht="15" customHeight="1" x14ac:dyDescent="0.25"/>
    <row r="82" spans="19:19" ht="15" customHeight="1" x14ac:dyDescent="0.25"/>
    <row r="83" spans="19:19" ht="15" customHeight="1" x14ac:dyDescent="0.25"/>
    <row r="88" spans="19:19" ht="15" customHeight="1" x14ac:dyDescent="0.25"/>
    <row r="89" spans="19:19" ht="15" customHeight="1" x14ac:dyDescent="0.25">
      <c r="S89" s="86">
        <v>498.78</v>
      </c>
    </row>
    <row r="90" spans="19:19" x14ac:dyDescent="0.25">
      <c r="S90" s="87"/>
    </row>
    <row r="91" spans="19:19" ht="22.5" x14ac:dyDescent="0.25">
      <c r="S91" s="16"/>
    </row>
    <row r="92" spans="19:19" x14ac:dyDescent="0.25">
      <c r="S92" s="86">
        <v>471</v>
      </c>
    </row>
    <row r="93" spans="19:19" x14ac:dyDescent="0.25">
      <c r="S93" s="87"/>
    </row>
    <row r="94" spans="19:19" ht="22.5" x14ac:dyDescent="0.25">
      <c r="S94" s="16"/>
    </row>
    <row r="95" spans="19:19" x14ac:dyDescent="0.25">
      <c r="S95" s="86">
        <v>46.94</v>
      </c>
    </row>
    <row r="96" spans="19:19" x14ac:dyDescent="0.25">
      <c r="S96" s="87"/>
    </row>
    <row r="97" spans="17:20" ht="22.5" x14ac:dyDescent="0.25">
      <c r="S97" s="16"/>
    </row>
    <row r="98" spans="17:20" x14ac:dyDescent="0.25">
      <c r="S98" s="86">
        <v>23</v>
      </c>
    </row>
    <row r="99" spans="17:20" x14ac:dyDescent="0.25">
      <c r="S99" s="87"/>
    </row>
    <row r="100" spans="17:20" ht="22.5" x14ac:dyDescent="0.25">
      <c r="S100" s="16"/>
    </row>
    <row r="101" spans="17:20" ht="22.5" x14ac:dyDescent="0.25">
      <c r="S101" s="16"/>
    </row>
    <row r="102" spans="17:20" x14ac:dyDescent="0.25">
      <c r="S102" s="86">
        <f>SQRT(S98)</f>
        <v>4.7958315233127191</v>
      </c>
    </row>
    <row r="103" spans="17:20" x14ac:dyDescent="0.25">
      <c r="S103" s="87"/>
    </row>
    <row r="106" spans="17:20" x14ac:dyDescent="0.25">
      <c r="Q106" s="88" t="s">
        <v>6</v>
      </c>
      <c r="R106" s="88"/>
      <c r="S106" s="90">
        <f>(S89-S92)/(S95/S102)</f>
        <v>2.8382658653094848</v>
      </c>
      <c r="T106" s="90"/>
    </row>
    <row r="107" spans="17:20" x14ac:dyDescent="0.25">
      <c r="Q107" s="89"/>
      <c r="R107" s="89"/>
      <c r="S107" s="91"/>
      <c r="T107" s="91"/>
    </row>
    <row r="120" ht="15" customHeight="1" x14ac:dyDescent="0.25"/>
    <row r="121" ht="15" customHeight="1" x14ac:dyDescent="0.25"/>
    <row r="122" ht="21" customHeight="1" x14ac:dyDescent="0.25"/>
    <row r="127" ht="15" customHeight="1" x14ac:dyDescent="0.25"/>
    <row r="128" ht="15" customHeight="1" x14ac:dyDescent="0.25"/>
  </sheetData>
  <mergeCells count="14">
    <mergeCell ref="Q106:R107"/>
    <mergeCell ref="S106:T107"/>
    <mergeCell ref="S98:S99"/>
    <mergeCell ref="R11:AA12"/>
    <mergeCell ref="R15:Y16"/>
    <mergeCell ref="Z61:Z62"/>
    <mergeCell ref="S89:S90"/>
    <mergeCell ref="S92:S93"/>
    <mergeCell ref="S95:S96"/>
    <mergeCell ref="AC61:AC62"/>
    <mergeCell ref="Q64:S65"/>
    <mergeCell ref="Y69:AB70"/>
    <mergeCell ref="AC69:AD70"/>
    <mergeCell ref="S102:S103"/>
  </mergeCells>
  <pageMargins left="0.7" right="0.7" top="0.75" bottom="0.75" header="0.3" footer="0.3"/>
  <pageSetup scale="3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Q11:AD128"/>
  <sheetViews>
    <sheetView topLeftCell="A78" zoomScale="70" zoomScaleNormal="70" zoomScalePageLayoutView="70" workbookViewId="0">
      <selection activeCell="AC69" sqref="AC69:AD70"/>
    </sheetView>
  </sheetViews>
  <sheetFormatPr defaultColWidth="8.85546875" defaultRowHeight="15" x14ac:dyDescent="0.25"/>
  <cols>
    <col min="1" max="16384" width="8.85546875" style="1"/>
  </cols>
  <sheetData>
    <row r="11" spans="18:27" x14ac:dyDescent="0.25">
      <c r="R11" s="19" t="s">
        <v>17</v>
      </c>
      <c r="S11" s="19"/>
      <c r="T11" s="19"/>
      <c r="U11" s="19"/>
      <c r="V11" s="19"/>
      <c r="W11" s="19"/>
      <c r="X11" s="19"/>
      <c r="Y11" s="19"/>
      <c r="Z11" s="19"/>
      <c r="AA11" s="19"/>
    </row>
    <row r="12" spans="18:27" x14ac:dyDescent="0.25">
      <c r="R12" s="19"/>
      <c r="S12" s="19"/>
      <c r="T12" s="19"/>
      <c r="U12" s="19"/>
      <c r="V12" s="19"/>
      <c r="W12" s="19"/>
      <c r="X12" s="19"/>
      <c r="Y12" s="19"/>
      <c r="Z12" s="19"/>
      <c r="AA12" s="19"/>
    </row>
    <row r="15" spans="18:27" x14ac:dyDescent="0.25">
      <c r="R15" s="20" t="s">
        <v>27</v>
      </c>
      <c r="S15" s="20"/>
      <c r="T15" s="20"/>
      <c r="U15" s="20"/>
      <c r="V15" s="20"/>
      <c r="W15" s="20"/>
      <c r="X15" s="20"/>
      <c r="Y15" s="20"/>
    </row>
    <row r="16" spans="18:27" x14ac:dyDescent="0.25">
      <c r="R16" s="20"/>
      <c r="S16" s="20"/>
      <c r="T16" s="20"/>
      <c r="U16" s="20"/>
      <c r="V16" s="20"/>
      <c r="W16" s="20"/>
      <c r="X16" s="20"/>
      <c r="Y16" s="20"/>
    </row>
    <row r="61" spans="17:29" ht="15" customHeight="1" x14ac:dyDescent="0.25">
      <c r="Z61" s="92">
        <f>0.01</f>
        <v>0.01</v>
      </c>
      <c r="AC61" s="73">
        <v>16</v>
      </c>
    </row>
    <row r="62" spans="17:29" ht="15" customHeight="1" x14ac:dyDescent="0.25">
      <c r="Z62" s="93"/>
      <c r="AC62" s="74"/>
    </row>
    <row r="64" spans="17:29" ht="15" customHeight="1" x14ac:dyDescent="0.25">
      <c r="Q64" s="75"/>
      <c r="R64" s="75"/>
      <c r="S64" s="75"/>
      <c r="Z64" s="106">
        <f>Z61*2</f>
        <v>0.02</v>
      </c>
      <c r="AC64" s="106">
        <f>AC61-1</f>
        <v>15</v>
      </c>
    </row>
    <row r="65" spans="17:30" ht="15" customHeight="1" x14ac:dyDescent="0.25">
      <c r="Q65" s="75"/>
      <c r="R65" s="75"/>
      <c r="S65" s="75"/>
      <c r="Z65" s="107"/>
      <c r="AC65" s="107"/>
    </row>
    <row r="69" spans="17:30" x14ac:dyDescent="0.25">
      <c r="Y69" s="76" t="s">
        <v>20</v>
      </c>
      <c r="Z69" s="77"/>
      <c r="AA69" s="77"/>
      <c r="AB69" s="78"/>
      <c r="AC69" s="82">
        <f>-TINV(Z64,AC64)</f>
        <v>-2.6024802950111221</v>
      </c>
      <c r="AD69" s="83"/>
    </row>
    <row r="70" spans="17:30" x14ac:dyDescent="0.25">
      <c r="Y70" s="79"/>
      <c r="Z70" s="80"/>
      <c r="AA70" s="80"/>
      <c r="AB70" s="81"/>
      <c r="AC70" s="84"/>
      <c r="AD70" s="85"/>
    </row>
    <row r="71" spans="17:30" ht="15" customHeight="1" x14ac:dyDescent="0.25"/>
    <row r="72" spans="17:30" ht="15" customHeight="1" x14ac:dyDescent="0.25"/>
    <row r="81" spans="19:19" ht="15" customHeight="1" x14ac:dyDescent="0.25"/>
    <row r="82" spans="19:19" ht="15" customHeight="1" x14ac:dyDescent="0.25"/>
    <row r="83" spans="19:19" ht="15" customHeight="1" x14ac:dyDescent="0.25"/>
    <row r="88" spans="19:19" ht="15" customHeight="1" x14ac:dyDescent="0.25"/>
    <row r="89" spans="19:19" ht="15" customHeight="1" x14ac:dyDescent="0.25">
      <c r="S89" s="120">
        <v>510</v>
      </c>
    </row>
    <row r="90" spans="19:19" x14ac:dyDescent="0.25">
      <c r="S90" s="121"/>
    </row>
    <row r="91" spans="19:19" x14ac:dyDescent="0.25">
      <c r="S91" s="13"/>
    </row>
    <row r="92" spans="19:19" x14ac:dyDescent="0.25">
      <c r="S92" s="120">
        <v>540</v>
      </c>
    </row>
    <row r="93" spans="19:19" x14ac:dyDescent="0.25">
      <c r="S93" s="121"/>
    </row>
    <row r="94" spans="19:19" x14ac:dyDescent="0.25">
      <c r="S94" s="13"/>
    </row>
    <row r="95" spans="19:19" x14ac:dyDescent="0.25">
      <c r="S95" s="120">
        <v>45</v>
      </c>
    </row>
    <row r="96" spans="19:19" x14ac:dyDescent="0.25">
      <c r="S96" s="121"/>
    </row>
    <row r="97" spans="17:20" x14ac:dyDescent="0.25">
      <c r="S97" s="13"/>
    </row>
    <row r="98" spans="17:20" x14ac:dyDescent="0.25">
      <c r="S98" s="120">
        <v>16</v>
      </c>
    </row>
    <row r="99" spans="17:20" x14ac:dyDescent="0.25">
      <c r="S99" s="121"/>
    </row>
    <row r="100" spans="17:20" x14ac:dyDescent="0.25">
      <c r="S100" s="13"/>
    </row>
    <row r="101" spans="17:20" x14ac:dyDescent="0.25">
      <c r="S101" s="13"/>
    </row>
    <row r="102" spans="17:20" x14ac:dyDescent="0.25">
      <c r="S102" s="120">
        <f>SQRT(S98)</f>
        <v>4</v>
      </c>
    </row>
    <row r="103" spans="17:20" x14ac:dyDescent="0.25">
      <c r="S103" s="121"/>
    </row>
    <row r="106" spans="17:20" x14ac:dyDescent="0.25">
      <c r="Q106" s="88" t="s">
        <v>6</v>
      </c>
      <c r="R106" s="88"/>
      <c r="S106" s="90">
        <f>(S89-S92)/(S95/S102)</f>
        <v>-2.6666666666666665</v>
      </c>
      <c r="T106" s="90"/>
    </row>
    <row r="107" spans="17:20" x14ac:dyDescent="0.25">
      <c r="Q107" s="89"/>
      <c r="R107" s="89"/>
      <c r="S107" s="91"/>
      <c r="T107" s="91"/>
    </row>
    <row r="120" spans="18:27" ht="15" customHeight="1" x14ac:dyDescent="0.25">
      <c r="R120" s="122" t="s">
        <v>1</v>
      </c>
      <c r="S120" s="123"/>
      <c r="V120" s="108" t="s">
        <v>0</v>
      </c>
      <c r="W120" s="109"/>
      <c r="Z120" s="114" t="s">
        <v>14</v>
      </c>
      <c r="AA120" s="115"/>
    </row>
    <row r="121" spans="18:27" ht="15" customHeight="1" x14ac:dyDescent="0.25">
      <c r="R121" s="124"/>
      <c r="S121" s="125"/>
      <c r="V121" s="110"/>
      <c r="W121" s="111"/>
      <c r="Z121" s="116"/>
      <c r="AA121" s="117"/>
    </row>
    <row r="122" spans="18:27" ht="15" customHeight="1" x14ac:dyDescent="0.25">
      <c r="R122" s="126"/>
      <c r="S122" s="127"/>
      <c r="V122" s="112"/>
      <c r="W122" s="113"/>
      <c r="Z122" s="118"/>
      <c r="AA122" s="119"/>
    </row>
    <row r="127" spans="18:27" ht="15" customHeight="1" x14ac:dyDescent="0.25">
      <c r="R127" s="94">
        <f>S106</f>
        <v>-2.6666666666666665</v>
      </c>
      <c r="S127" s="95"/>
      <c r="V127" s="98">
        <f>AC69</f>
        <v>-2.6024802950111221</v>
      </c>
      <c r="W127" s="99"/>
      <c r="Z127" s="102">
        <v>0</v>
      </c>
      <c r="AA127" s="103"/>
    </row>
    <row r="128" spans="18:27" ht="15" customHeight="1" x14ac:dyDescent="0.25">
      <c r="R128" s="96"/>
      <c r="S128" s="97"/>
      <c r="V128" s="100"/>
      <c r="W128" s="101"/>
      <c r="Z128" s="104"/>
      <c r="AA128" s="105"/>
    </row>
  </sheetData>
  <mergeCells count="22">
    <mergeCell ref="Z61:Z62"/>
    <mergeCell ref="Z64:Z65"/>
    <mergeCell ref="V120:W122"/>
    <mergeCell ref="AC61:AC62"/>
    <mergeCell ref="R11:AA12"/>
    <mergeCell ref="R15:Y16"/>
    <mergeCell ref="Q64:S65"/>
    <mergeCell ref="Z120:AA122"/>
    <mergeCell ref="AC64:AC65"/>
    <mergeCell ref="S89:S90"/>
    <mergeCell ref="S92:S93"/>
    <mergeCell ref="S95:S96"/>
    <mergeCell ref="S98:S99"/>
    <mergeCell ref="AC69:AD70"/>
    <mergeCell ref="S102:S103"/>
    <mergeCell ref="R120:S122"/>
    <mergeCell ref="R127:S128"/>
    <mergeCell ref="V127:W128"/>
    <mergeCell ref="Z127:AA128"/>
    <mergeCell ref="Y69:AB70"/>
    <mergeCell ref="Q106:R107"/>
    <mergeCell ref="S106:T107"/>
  </mergeCells>
  <pageMargins left="0.7" right="0.7" top="0.75" bottom="0.75" header="0.3" footer="0.3"/>
  <pageSetup scale="25" orientation="landscape" r:id="rId1"/>
  <drawing r:id="rId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I13:U102"/>
  <sheetViews>
    <sheetView zoomScale="70" zoomScaleNormal="70" zoomScalePageLayoutView="70" workbookViewId="0"/>
  </sheetViews>
  <sheetFormatPr defaultColWidth="8.85546875" defaultRowHeight="15" x14ac:dyDescent="0.25"/>
  <cols>
    <col min="1" max="4" width="8.85546875" style="1"/>
    <col min="5" max="5" width="44" style="1" customWidth="1"/>
    <col min="6" max="7" width="25.42578125" style="1" customWidth="1"/>
    <col min="8" max="8" width="23.85546875" style="1" customWidth="1"/>
    <col min="9" max="16384" width="8.85546875" style="1"/>
  </cols>
  <sheetData>
    <row r="13" spans="12:21" x14ac:dyDescent="0.25">
      <c r="L13" s="19" t="s">
        <v>16</v>
      </c>
      <c r="M13" s="19"/>
      <c r="N13" s="19"/>
      <c r="O13" s="19"/>
      <c r="P13" s="19"/>
      <c r="Q13" s="19"/>
      <c r="R13" s="19"/>
      <c r="S13" s="19"/>
      <c r="T13" s="19"/>
      <c r="U13" s="19"/>
    </row>
    <row r="14" spans="12:21" x14ac:dyDescent="0.25">
      <c r="L14" s="19"/>
      <c r="M14" s="19"/>
      <c r="N14" s="19"/>
      <c r="O14" s="19"/>
      <c r="P14" s="19"/>
      <c r="Q14" s="19"/>
      <c r="R14" s="19"/>
      <c r="S14" s="19"/>
      <c r="T14" s="19"/>
      <c r="U14" s="19"/>
    </row>
    <row r="17" spans="12:17" x14ac:dyDescent="0.25">
      <c r="L17" s="20" t="s">
        <v>10</v>
      </c>
      <c r="M17" s="20"/>
      <c r="N17" s="20"/>
      <c r="O17" s="20"/>
      <c r="P17" s="20"/>
      <c r="Q17" s="20"/>
    </row>
    <row r="18" spans="12:17" x14ac:dyDescent="0.25">
      <c r="L18" s="20"/>
      <c r="M18" s="20"/>
      <c r="N18" s="20"/>
      <c r="O18" s="20"/>
      <c r="P18" s="20"/>
      <c r="Q18" s="20"/>
    </row>
    <row r="54" spans="11:15" ht="15" customHeight="1" x14ac:dyDescent="0.25">
      <c r="K54" s="133" t="s">
        <v>8</v>
      </c>
      <c r="L54" s="133"/>
      <c r="M54" s="133"/>
      <c r="N54" s="129">
        <f>NORMSINV(0.9)</f>
        <v>1.2815515655446006</v>
      </c>
      <c r="O54" s="130"/>
    </row>
    <row r="55" spans="11:15" ht="15" customHeight="1" x14ac:dyDescent="0.25">
      <c r="K55" s="133"/>
      <c r="L55" s="133"/>
      <c r="M55" s="133"/>
      <c r="N55" s="131"/>
      <c r="O55" s="132"/>
    </row>
    <row r="62" spans="11:15" ht="15" customHeight="1" x14ac:dyDescent="0.25"/>
    <row r="63" spans="11:15" ht="15" customHeight="1" x14ac:dyDescent="0.25"/>
    <row r="64" spans="11:15" ht="15" customHeight="1" x14ac:dyDescent="0.25"/>
    <row r="65" spans="12:12" ht="93" customHeight="1" x14ac:dyDescent="0.25"/>
    <row r="66" spans="12:12" ht="15" customHeight="1" x14ac:dyDescent="0.25">
      <c r="L66" s="92">
        <v>702</v>
      </c>
    </row>
    <row r="67" spans="12:12" ht="15" customHeight="1" x14ac:dyDescent="0.25">
      <c r="L67" s="93"/>
    </row>
    <row r="68" spans="12:12" ht="26.25" customHeight="1" x14ac:dyDescent="0.25"/>
    <row r="69" spans="12:12" ht="26.25" customHeight="1" x14ac:dyDescent="0.25">
      <c r="L69" s="15">
        <v>700</v>
      </c>
    </row>
    <row r="70" spans="12:12" ht="15" customHeight="1" x14ac:dyDescent="0.25"/>
    <row r="72" spans="12:12" ht="31.5" customHeight="1" x14ac:dyDescent="0.25">
      <c r="L72" s="15">
        <v>15</v>
      </c>
    </row>
    <row r="73" spans="12:12" ht="18" customHeight="1" x14ac:dyDescent="0.25"/>
    <row r="74" spans="12:12" ht="30.75" customHeight="1" x14ac:dyDescent="0.25">
      <c r="L74" s="15">
        <v>100</v>
      </c>
    </row>
    <row r="78" spans="12:12" ht="29.25" customHeight="1" x14ac:dyDescent="0.25">
      <c r="L78" s="15">
        <f>SQRT(L74)</f>
        <v>10</v>
      </c>
    </row>
    <row r="82" spans="9:18" x14ac:dyDescent="0.25">
      <c r="J82" s="128" t="s">
        <v>5</v>
      </c>
      <c r="K82" s="128"/>
      <c r="L82" s="128"/>
      <c r="M82" s="129">
        <f>(L66-L69)/(L72/(SQRT(L74)))</f>
        <v>1.3333333333333333</v>
      </c>
      <c r="N82" s="130"/>
    </row>
    <row r="83" spans="9:18" x14ac:dyDescent="0.25">
      <c r="J83" s="128"/>
      <c r="K83" s="128"/>
      <c r="L83" s="128"/>
      <c r="M83" s="131"/>
      <c r="N83" s="132"/>
    </row>
    <row r="94" spans="9:18" x14ac:dyDescent="0.25">
      <c r="I94" s="6"/>
      <c r="J94" s="134"/>
      <c r="K94" s="134"/>
      <c r="L94" s="134"/>
      <c r="N94" s="134"/>
      <c r="O94" s="134"/>
      <c r="Q94" s="134"/>
      <c r="R94" s="134"/>
    </row>
    <row r="95" spans="9:18" x14ac:dyDescent="0.25">
      <c r="J95" s="134"/>
      <c r="K95" s="134"/>
      <c r="L95" s="134"/>
      <c r="N95" s="134"/>
      <c r="O95" s="134"/>
      <c r="Q95" s="134"/>
      <c r="R95" s="134"/>
    </row>
    <row r="96" spans="9:18" x14ac:dyDescent="0.25">
      <c r="J96" s="134"/>
      <c r="K96" s="134"/>
      <c r="L96" s="134"/>
      <c r="N96" s="134"/>
      <c r="O96" s="134"/>
      <c r="Q96" s="134"/>
      <c r="R96" s="134"/>
    </row>
    <row r="101" spans="10:18" x14ac:dyDescent="0.25">
      <c r="J101" s="102">
        <v>0</v>
      </c>
      <c r="K101" s="103"/>
      <c r="N101" s="135">
        <v>1.2816000000000001</v>
      </c>
      <c r="O101" s="136"/>
      <c r="Q101" s="94">
        <v>1.3332999999999999</v>
      </c>
      <c r="R101" s="95"/>
    </row>
    <row r="102" spans="10:18" x14ac:dyDescent="0.25">
      <c r="J102" s="104"/>
      <c r="K102" s="105"/>
      <c r="N102" s="137"/>
      <c r="O102" s="138"/>
      <c r="Q102" s="96"/>
      <c r="R102" s="97"/>
    </row>
  </sheetData>
  <mergeCells count="13">
    <mergeCell ref="J101:K102"/>
    <mergeCell ref="J82:L83"/>
    <mergeCell ref="M82:N83"/>
    <mergeCell ref="L13:U14"/>
    <mergeCell ref="L17:Q18"/>
    <mergeCell ref="K54:M55"/>
    <mergeCell ref="N54:O55"/>
    <mergeCell ref="Q94:R96"/>
    <mergeCell ref="J94:L96"/>
    <mergeCell ref="N94:O96"/>
    <mergeCell ref="Q101:R102"/>
    <mergeCell ref="N101:O102"/>
    <mergeCell ref="L66:L67"/>
  </mergeCells>
  <pageMargins left="0.7" right="0.7" top="0.75" bottom="0.75" header="0.3" footer="0.3"/>
  <pageSetup scale="28" orientation="landscape" r:id="rId1"/>
  <drawing r:id="rId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R12:AC103"/>
  <sheetViews>
    <sheetView zoomScale="70" zoomScaleNormal="70" zoomScalePageLayoutView="70" workbookViewId="0"/>
  </sheetViews>
  <sheetFormatPr defaultColWidth="8.85546875" defaultRowHeight="15" x14ac:dyDescent="0.25"/>
  <cols>
    <col min="1" max="29" width="8.85546875" style="1"/>
    <col min="30" max="30" width="18.85546875" style="1" customWidth="1"/>
    <col min="31" max="16384" width="8.85546875" style="1"/>
  </cols>
  <sheetData>
    <row r="12" spans="19:28" x14ac:dyDescent="0.25">
      <c r="S12" s="19" t="s">
        <v>9</v>
      </c>
      <c r="T12" s="19"/>
      <c r="U12" s="19"/>
      <c r="V12" s="19"/>
      <c r="W12" s="19"/>
      <c r="X12" s="19"/>
      <c r="Y12" s="19"/>
      <c r="Z12" s="19"/>
      <c r="AA12" s="19"/>
      <c r="AB12" s="19"/>
    </row>
    <row r="13" spans="19:28" x14ac:dyDescent="0.25">
      <c r="S13" s="19"/>
      <c r="T13" s="19"/>
      <c r="U13" s="19"/>
      <c r="V13" s="19"/>
      <c r="W13" s="19"/>
      <c r="X13" s="19"/>
      <c r="Y13" s="19"/>
      <c r="Z13" s="19"/>
      <c r="AA13" s="19"/>
      <c r="AB13" s="19"/>
    </row>
    <row r="16" spans="19:28" ht="15" customHeight="1" x14ac:dyDescent="0.25">
      <c r="S16" s="20" t="s">
        <v>18</v>
      </c>
      <c r="T16" s="20"/>
      <c r="U16" s="20"/>
      <c r="V16" s="20"/>
      <c r="W16" s="20"/>
      <c r="X16" s="20"/>
      <c r="Y16" s="20"/>
      <c r="Z16" s="20"/>
    </row>
    <row r="17" spans="19:26" ht="15" customHeight="1" x14ac:dyDescent="0.25">
      <c r="S17" s="20"/>
      <c r="T17" s="20"/>
      <c r="U17" s="20"/>
      <c r="V17" s="20"/>
      <c r="W17" s="20"/>
      <c r="X17" s="20"/>
      <c r="Y17" s="20"/>
      <c r="Z17" s="20"/>
    </row>
    <row r="21" spans="19:26" ht="15.75" customHeight="1" x14ac:dyDescent="0.25"/>
    <row r="51" spans="18:29" x14ac:dyDescent="0.25">
      <c r="R51" s="5"/>
      <c r="S51" s="5"/>
      <c r="T51" s="5"/>
      <c r="U51" s="5"/>
      <c r="V51" s="5"/>
      <c r="W51" s="5"/>
      <c r="X51" s="5"/>
      <c r="Y51" s="5"/>
      <c r="Z51" s="5"/>
      <c r="AA51" s="5"/>
      <c r="AB51" s="5"/>
      <c r="AC51" s="5"/>
    </row>
    <row r="52" spans="18:29" ht="15" customHeight="1" x14ac:dyDescent="0.25">
      <c r="R52" s="146" t="s">
        <v>2</v>
      </c>
      <c r="S52" s="147"/>
      <c r="T52" s="147"/>
      <c r="U52" s="148"/>
      <c r="V52" s="5"/>
      <c r="W52" s="5"/>
      <c r="X52" s="5"/>
      <c r="Y52" s="5"/>
      <c r="Z52" s="5"/>
      <c r="AA52" s="5"/>
      <c r="AB52" s="5"/>
      <c r="AC52" s="5"/>
    </row>
    <row r="53" spans="18:29" ht="15" customHeight="1" x14ac:dyDescent="0.25">
      <c r="R53" s="149"/>
      <c r="S53" s="150"/>
      <c r="T53" s="150"/>
      <c r="U53" s="151"/>
      <c r="V53" s="5"/>
      <c r="W53" s="5"/>
      <c r="X53" s="5"/>
      <c r="Y53" s="5"/>
      <c r="Z53" s="5"/>
      <c r="AA53" s="5"/>
      <c r="AB53" s="5"/>
      <c r="AC53" s="5"/>
    </row>
    <row r="54" spans="18:29" x14ac:dyDescent="0.25">
      <c r="R54" s="5"/>
      <c r="S54" s="5"/>
      <c r="T54" s="5"/>
      <c r="U54" s="5"/>
      <c r="V54" s="5"/>
      <c r="W54" s="5"/>
      <c r="X54" s="5"/>
      <c r="Y54" s="5"/>
      <c r="Z54" s="5"/>
      <c r="AA54" s="5"/>
      <c r="AB54" s="5"/>
      <c r="AC54" s="5"/>
    </row>
    <row r="55" spans="18:29" x14ac:dyDescent="0.25">
      <c r="R55" s="5"/>
      <c r="S55" s="5"/>
      <c r="T55" s="5"/>
      <c r="U55" s="5"/>
      <c r="V55" s="5"/>
      <c r="W55" s="5"/>
      <c r="X55" s="5"/>
      <c r="Y55" s="5"/>
      <c r="Z55" s="5"/>
      <c r="AA55" s="5"/>
      <c r="AB55" s="5"/>
      <c r="AC55" s="5"/>
    </row>
    <row r="56" spans="18:29" ht="15" customHeight="1" x14ac:dyDescent="0.25">
      <c r="R56" s="139" t="s">
        <v>15</v>
      </c>
      <c r="S56" s="140"/>
      <c r="T56" s="140"/>
      <c r="U56" s="141"/>
      <c r="V56" s="145">
        <f>_xlfn.NORM.S.INV(0.025)</f>
        <v>-1.9599639845400538</v>
      </c>
      <c r="W56" s="145"/>
      <c r="X56" s="5"/>
      <c r="Y56" s="5"/>
      <c r="Z56" s="5"/>
      <c r="AA56" s="5"/>
      <c r="AB56" s="5"/>
      <c r="AC56" s="5"/>
    </row>
    <row r="57" spans="18:29" ht="15" customHeight="1" x14ac:dyDescent="0.25">
      <c r="R57" s="142"/>
      <c r="S57" s="143"/>
      <c r="T57" s="143"/>
      <c r="U57" s="144"/>
      <c r="V57" s="145"/>
      <c r="W57" s="145"/>
      <c r="X57" s="5"/>
      <c r="Y57" s="5"/>
      <c r="Z57" s="5"/>
      <c r="AA57" s="5"/>
      <c r="AB57" s="5"/>
      <c r="AC57" s="5"/>
    </row>
    <row r="58" spans="18:29" x14ac:dyDescent="0.25">
      <c r="R58" s="5"/>
      <c r="S58" s="5"/>
      <c r="T58" s="5"/>
      <c r="U58" s="5"/>
      <c r="V58" s="5"/>
      <c r="W58" s="5"/>
      <c r="X58" s="5"/>
      <c r="Y58" s="5"/>
      <c r="Z58" s="5"/>
      <c r="AA58" s="5"/>
      <c r="AB58" s="5"/>
      <c r="AC58" s="5"/>
    </row>
    <row r="59" spans="18:29" ht="15" customHeight="1" x14ac:dyDescent="0.25">
      <c r="R59" s="139" t="s">
        <v>15</v>
      </c>
      <c r="S59" s="140"/>
      <c r="T59" s="140"/>
      <c r="U59" s="141"/>
      <c r="V59" s="145">
        <f xml:space="preserve"> NORMSINV(1-0.025)</f>
        <v>1.9599639845400536</v>
      </c>
      <c r="W59" s="145"/>
      <c r="X59" s="5"/>
      <c r="Y59" s="5"/>
      <c r="AB59" s="5"/>
      <c r="AC59" s="5"/>
    </row>
    <row r="60" spans="18:29" ht="15" customHeight="1" x14ac:dyDescent="0.25">
      <c r="R60" s="142"/>
      <c r="S60" s="143"/>
      <c r="T60" s="143"/>
      <c r="U60" s="144"/>
      <c r="V60" s="145"/>
      <c r="W60" s="145"/>
      <c r="X60" s="5"/>
      <c r="Y60" s="5"/>
      <c r="AB60" s="5"/>
      <c r="AC60" s="5"/>
    </row>
    <row r="61" spans="18:29" x14ac:dyDescent="0.25">
      <c r="R61" s="5"/>
      <c r="S61" s="5"/>
      <c r="T61" s="5"/>
      <c r="U61" s="5"/>
      <c r="V61" s="5"/>
      <c r="W61" s="5"/>
      <c r="X61" s="5"/>
      <c r="Y61" s="5"/>
      <c r="Z61" s="5"/>
      <c r="AA61" s="5"/>
      <c r="AB61" s="5"/>
      <c r="AC61" s="5"/>
    </row>
    <row r="62" spans="18:29" x14ac:dyDescent="0.25">
      <c r="R62" s="5"/>
      <c r="S62" s="5"/>
      <c r="T62" s="5"/>
      <c r="U62" s="5"/>
      <c r="V62" s="5"/>
      <c r="W62" s="5"/>
      <c r="X62" s="5"/>
      <c r="Y62" s="5"/>
      <c r="Z62" s="5"/>
      <c r="AA62" s="5"/>
      <c r="AB62" s="5"/>
      <c r="AC62" s="5"/>
    </row>
    <row r="63" spans="18:29" ht="15" customHeight="1" x14ac:dyDescent="0.25">
      <c r="V63" s="5"/>
      <c r="W63" s="5"/>
      <c r="X63" s="5"/>
      <c r="Y63" s="5"/>
      <c r="Z63" s="5"/>
      <c r="AA63" s="5"/>
      <c r="AB63" s="5"/>
      <c r="AC63" s="5"/>
    </row>
    <row r="64" spans="18:29" ht="15" customHeight="1" x14ac:dyDescent="0.25">
      <c r="V64" s="5"/>
      <c r="W64" s="5"/>
      <c r="X64" s="5"/>
      <c r="Y64" s="5"/>
      <c r="Z64" s="5"/>
      <c r="AA64" s="5"/>
      <c r="AB64" s="5"/>
      <c r="AC64" s="5"/>
    </row>
    <row r="65" spans="18:29" x14ac:dyDescent="0.25">
      <c r="R65" s="5"/>
      <c r="S65" s="5"/>
      <c r="T65" s="5"/>
      <c r="U65" s="5"/>
      <c r="V65" s="5"/>
      <c r="W65" s="5"/>
      <c r="X65" s="5"/>
      <c r="Y65" s="5"/>
      <c r="Z65" s="5"/>
      <c r="AA65" s="5"/>
      <c r="AB65" s="5"/>
      <c r="AC65" s="5"/>
    </row>
    <row r="66" spans="18:29" x14ac:dyDescent="0.25">
      <c r="R66" s="5"/>
      <c r="S66" s="5"/>
      <c r="T66" s="5"/>
      <c r="U66" s="5"/>
      <c r="V66" s="5"/>
      <c r="W66" s="5"/>
      <c r="X66" s="5"/>
      <c r="Y66" s="5"/>
      <c r="Z66" s="5"/>
      <c r="AA66" s="5"/>
      <c r="AB66" s="5"/>
      <c r="AC66" s="5"/>
    </row>
    <row r="67" spans="18:29" ht="15" customHeight="1" x14ac:dyDescent="0.25">
      <c r="R67" s="146" t="s">
        <v>3</v>
      </c>
      <c r="S67" s="147"/>
      <c r="T67" s="147"/>
      <c r="U67" s="148"/>
      <c r="V67" s="14"/>
      <c r="W67" s="5"/>
      <c r="X67" s="5"/>
      <c r="Y67" s="5"/>
      <c r="Z67" s="5"/>
      <c r="AA67" s="5"/>
      <c r="AB67" s="5"/>
      <c r="AC67" s="5"/>
    </row>
    <row r="68" spans="18:29" ht="15" customHeight="1" x14ac:dyDescent="0.25">
      <c r="R68" s="149"/>
      <c r="S68" s="150"/>
      <c r="T68" s="150"/>
      <c r="U68" s="151"/>
      <c r="V68" s="14"/>
      <c r="W68" s="5"/>
      <c r="X68" s="5"/>
      <c r="Y68" s="5"/>
      <c r="Z68" s="5"/>
      <c r="AA68" s="5"/>
      <c r="AB68" s="5"/>
      <c r="AC68" s="5"/>
    </row>
    <row r="69" spans="18:29" x14ac:dyDescent="0.25">
      <c r="R69" s="5"/>
      <c r="S69" s="5"/>
      <c r="T69" s="5"/>
      <c r="U69" s="5"/>
      <c r="V69" s="5"/>
      <c r="W69" s="5"/>
      <c r="X69" s="5"/>
      <c r="Y69" s="5"/>
      <c r="Z69" s="5"/>
      <c r="AA69" s="5"/>
      <c r="AB69" s="5"/>
      <c r="AC69" s="5"/>
    </row>
    <row r="70" spans="18:29" x14ac:dyDescent="0.25">
      <c r="AC70" s="5"/>
    </row>
    <row r="71" spans="18:29" x14ac:dyDescent="0.25">
      <c r="S71" s="5"/>
      <c r="T71" s="5"/>
      <c r="U71" s="5"/>
      <c r="V71" s="5"/>
      <c r="W71" s="5"/>
      <c r="X71" s="5"/>
      <c r="Y71" s="5"/>
      <c r="Z71" s="5"/>
      <c r="AA71" s="5"/>
      <c r="AB71" s="5"/>
      <c r="AC71" s="5"/>
    </row>
    <row r="72" spans="18:29" x14ac:dyDescent="0.25">
      <c r="S72" s="5"/>
      <c r="T72" s="157" t="s">
        <v>21</v>
      </c>
      <c r="U72" s="159">
        <v>0.378</v>
      </c>
      <c r="V72" s="160"/>
      <c r="AB72" s="5"/>
      <c r="AC72" s="5"/>
    </row>
    <row r="73" spans="18:29" ht="15" customHeight="1" x14ac:dyDescent="0.25">
      <c r="S73" s="5"/>
      <c r="T73" s="158"/>
      <c r="U73" s="161"/>
      <c r="V73" s="162"/>
      <c r="AB73" s="5"/>
      <c r="AC73" s="5"/>
    </row>
    <row r="74" spans="18:29" ht="15" customHeight="1" x14ac:dyDescent="0.25">
      <c r="S74" s="5"/>
      <c r="T74" s="5"/>
      <c r="U74" s="10"/>
      <c r="X74" s="5"/>
      <c r="Y74" s="5"/>
    </row>
    <row r="75" spans="18:29" x14ac:dyDescent="0.25">
      <c r="S75" s="163" t="s">
        <v>22</v>
      </c>
      <c r="T75" s="157" t="s">
        <v>21</v>
      </c>
      <c r="U75" s="159">
        <v>0.375</v>
      </c>
      <c r="V75" s="160"/>
      <c r="X75" s="5"/>
      <c r="Y75" s="5"/>
    </row>
    <row r="76" spans="18:29" ht="15" customHeight="1" x14ac:dyDescent="0.25">
      <c r="S76" s="164"/>
      <c r="T76" s="158"/>
      <c r="U76" s="161"/>
      <c r="V76" s="162"/>
      <c r="AA76" s="5"/>
      <c r="AB76" s="5"/>
    </row>
    <row r="77" spans="18:29" ht="15" customHeight="1" x14ac:dyDescent="0.25">
      <c r="S77" s="5"/>
      <c r="T77" s="5"/>
      <c r="U77" s="11"/>
    </row>
    <row r="78" spans="18:29" ht="15" customHeight="1" x14ac:dyDescent="0.25">
      <c r="S78" s="163" t="s">
        <v>25</v>
      </c>
      <c r="T78" s="157" t="s">
        <v>21</v>
      </c>
      <c r="U78" s="159">
        <v>0.05</v>
      </c>
      <c r="V78" s="160"/>
      <c r="X78" s="5"/>
    </row>
    <row r="79" spans="18:29" x14ac:dyDescent="0.25">
      <c r="S79" s="164"/>
      <c r="T79" s="158"/>
      <c r="U79" s="161"/>
      <c r="V79" s="162"/>
      <c r="X79" s="5"/>
      <c r="Y79" s="5"/>
      <c r="Z79" s="5"/>
      <c r="AA79" s="5"/>
      <c r="AB79" s="5"/>
    </row>
    <row r="80" spans="18:29" ht="22.5" x14ac:dyDescent="0.25">
      <c r="S80" s="5"/>
      <c r="T80" s="5"/>
      <c r="U80" s="11"/>
      <c r="X80" s="5"/>
      <c r="Y80" s="5"/>
      <c r="Z80" s="5"/>
      <c r="AA80" s="5"/>
      <c r="AB80" s="5"/>
    </row>
    <row r="81" spans="18:29" ht="30.75" customHeight="1" x14ac:dyDescent="3.5">
      <c r="S81" s="7" t="s">
        <v>24</v>
      </c>
      <c r="T81" s="8" t="s">
        <v>21</v>
      </c>
      <c r="U81" s="165">
        <v>100</v>
      </c>
      <c r="V81" s="166"/>
      <c r="X81" s="5"/>
      <c r="Y81" s="9" t="s">
        <v>23</v>
      </c>
      <c r="Z81" s="5"/>
      <c r="AA81" s="5"/>
      <c r="AB81" s="5"/>
    </row>
    <row r="82" spans="18:29" x14ac:dyDescent="0.25">
      <c r="S82" s="5"/>
      <c r="T82" s="5"/>
      <c r="U82" s="5"/>
      <c r="V82" s="5"/>
      <c r="W82" s="5"/>
      <c r="X82" s="5"/>
      <c r="Y82" s="5"/>
      <c r="Z82" s="5"/>
      <c r="AA82" s="5"/>
      <c r="AB82" s="5"/>
    </row>
    <row r="83" spans="18:29" ht="34.5" customHeight="1" x14ac:dyDescent="0.25">
      <c r="S83" s="7"/>
      <c r="T83" s="8" t="s">
        <v>21</v>
      </c>
      <c r="U83" s="165">
        <f>SQRT(U81)</f>
        <v>10</v>
      </c>
      <c r="V83" s="166"/>
      <c r="W83" s="5"/>
      <c r="X83" s="5"/>
      <c r="Y83" s="5"/>
      <c r="Z83" s="5"/>
      <c r="AA83" s="5"/>
      <c r="AB83" s="5"/>
    </row>
    <row r="84" spans="18:29" ht="15" customHeight="1" x14ac:dyDescent="0.25"/>
    <row r="86" spans="18:29" x14ac:dyDescent="0.25">
      <c r="R86" s="171" t="s">
        <v>5</v>
      </c>
      <c r="S86" s="172"/>
      <c r="T86" s="167">
        <f>(U72-U75)/(U78/U83)</f>
        <v>0.60000000000000053</v>
      </c>
      <c r="U86" s="167"/>
      <c r="V86" s="168"/>
    </row>
    <row r="87" spans="18:29" x14ac:dyDescent="0.25">
      <c r="R87" s="173"/>
      <c r="S87" s="174"/>
      <c r="T87" s="169"/>
      <c r="U87" s="169"/>
      <c r="V87" s="170"/>
    </row>
    <row r="89" spans="18:29" x14ac:dyDescent="0.25">
      <c r="R89" s="5"/>
      <c r="S89" s="5"/>
      <c r="T89" s="5"/>
      <c r="U89" s="5"/>
      <c r="V89" s="5"/>
      <c r="W89" s="5"/>
      <c r="X89" s="5"/>
      <c r="Y89" s="5"/>
      <c r="Z89" s="5"/>
      <c r="AA89" s="5"/>
      <c r="AB89" s="5"/>
      <c r="AC89" s="5"/>
    </row>
    <row r="90" spans="18:29" x14ac:dyDescent="0.25">
      <c r="R90" s="146" t="s">
        <v>4</v>
      </c>
      <c r="S90" s="147"/>
      <c r="T90" s="147"/>
      <c r="U90" s="148"/>
      <c r="V90" s="5"/>
      <c r="W90" s="5"/>
      <c r="X90" s="5"/>
      <c r="Y90" s="5"/>
      <c r="Z90" s="5"/>
      <c r="AA90" s="5"/>
      <c r="AB90" s="5"/>
      <c r="AC90" s="5"/>
    </row>
    <row r="91" spans="18:29" x14ac:dyDescent="0.25">
      <c r="R91" s="149"/>
      <c r="S91" s="150"/>
      <c r="T91" s="150"/>
      <c r="U91" s="151"/>
      <c r="V91" s="5"/>
      <c r="W91" s="5"/>
      <c r="X91" s="5"/>
      <c r="Y91" s="5"/>
      <c r="Z91" s="5"/>
      <c r="AA91" s="5"/>
      <c r="AB91" s="5"/>
      <c r="AC91" s="5"/>
    </row>
    <row r="92" spans="18:29" x14ac:dyDescent="0.25">
      <c r="R92" s="5"/>
      <c r="S92" s="5"/>
      <c r="T92" s="5"/>
      <c r="U92" s="5"/>
      <c r="V92" s="5"/>
      <c r="W92" s="5"/>
      <c r="X92" s="5"/>
      <c r="Y92" s="5"/>
      <c r="Z92" s="5"/>
      <c r="AA92" s="5"/>
      <c r="AB92" s="5"/>
      <c r="AC92" s="5"/>
    </row>
    <row r="93" spans="18:29" x14ac:dyDescent="0.25">
      <c r="R93" s="5"/>
      <c r="S93" s="153" t="s">
        <v>0</v>
      </c>
      <c r="T93" s="153"/>
      <c r="U93" s="5"/>
      <c r="V93" s="5"/>
      <c r="W93" s="154" t="s">
        <v>1</v>
      </c>
      <c r="X93" s="154"/>
      <c r="Y93" s="5"/>
      <c r="Z93" s="5"/>
      <c r="AA93" s="153" t="s">
        <v>0</v>
      </c>
      <c r="AB93" s="153"/>
      <c r="AC93" s="5"/>
    </row>
    <row r="94" spans="18:29" x14ac:dyDescent="0.25">
      <c r="R94" s="5"/>
      <c r="S94" s="153"/>
      <c r="T94" s="153"/>
      <c r="U94" s="5"/>
      <c r="V94" s="5"/>
      <c r="W94" s="154"/>
      <c r="X94" s="154"/>
      <c r="Y94" s="5"/>
      <c r="Z94" s="5"/>
      <c r="AA94" s="153"/>
      <c r="AB94" s="153"/>
      <c r="AC94" s="5"/>
    </row>
    <row r="95" spans="18:29" x14ac:dyDescent="0.25">
      <c r="R95" s="5"/>
      <c r="S95" s="153"/>
      <c r="T95" s="153"/>
      <c r="U95" s="5"/>
      <c r="V95" s="5"/>
      <c r="W95" s="154"/>
      <c r="X95" s="154"/>
      <c r="Y95" s="5"/>
      <c r="Z95" s="5"/>
      <c r="AA95" s="153"/>
      <c r="AB95" s="153"/>
      <c r="AC95" s="5"/>
    </row>
    <row r="96" spans="18:29" x14ac:dyDescent="0.25">
      <c r="R96" s="5"/>
      <c r="S96" s="5"/>
      <c r="T96" s="5"/>
      <c r="U96" s="5"/>
      <c r="V96" s="5"/>
      <c r="W96" s="5"/>
      <c r="X96" s="5"/>
      <c r="Y96" s="5"/>
      <c r="Z96" s="5"/>
      <c r="AA96" s="5"/>
      <c r="AB96" s="5"/>
      <c r="AC96" s="5"/>
    </row>
    <row r="97" spans="18:29" x14ac:dyDescent="0.25">
      <c r="R97" s="5"/>
      <c r="S97" s="5"/>
      <c r="T97" s="5"/>
      <c r="U97" s="5"/>
      <c r="V97" s="5"/>
      <c r="W97" s="5"/>
      <c r="X97" s="5"/>
      <c r="Y97" s="5"/>
      <c r="Z97" s="5"/>
      <c r="AA97" s="5"/>
      <c r="AB97" s="5"/>
      <c r="AC97" s="5"/>
    </row>
    <row r="98" spans="18:29" x14ac:dyDescent="0.25">
      <c r="R98" s="5"/>
      <c r="S98" s="5"/>
      <c r="T98" s="5"/>
      <c r="U98" s="5"/>
      <c r="V98" s="5"/>
      <c r="W98" s="5"/>
      <c r="X98" s="5"/>
      <c r="Y98" s="5"/>
      <c r="Z98" s="5"/>
      <c r="AA98" s="5"/>
      <c r="AB98" s="5"/>
      <c r="AC98" s="5"/>
    </row>
    <row r="99" spans="18:29" x14ac:dyDescent="0.25">
      <c r="R99" s="5"/>
      <c r="S99" s="5"/>
      <c r="T99" s="5"/>
      <c r="U99" s="5"/>
      <c r="V99" s="5"/>
      <c r="W99" s="5"/>
      <c r="X99" s="5"/>
      <c r="Y99" s="5"/>
      <c r="Z99" s="5"/>
      <c r="AA99" s="5"/>
      <c r="AB99" s="5"/>
      <c r="AC99" s="5"/>
    </row>
    <row r="100" spans="18:29" x14ac:dyDescent="0.25">
      <c r="R100" s="5"/>
      <c r="S100" s="152">
        <f>V56</f>
        <v>-1.9599639845400538</v>
      </c>
      <c r="T100" s="152"/>
      <c r="U100" s="5"/>
      <c r="V100" s="5"/>
      <c r="W100" s="155">
        <f>T86</f>
        <v>0.60000000000000053</v>
      </c>
      <c r="X100" s="156"/>
      <c r="Y100" s="5"/>
      <c r="Z100" s="5"/>
      <c r="AA100" s="152">
        <f>V59</f>
        <v>1.9599639845400536</v>
      </c>
      <c r="AB100" s="152"/>
      <c r="AC100" s="5"/>
    </row>
    <row r="101" spans="18:29" x14ac:dyDescent="0.25">
      <c r="R101" s="5"/>
      <c r="S101" s="152"/>
      <c r="T101" s="152"/>
      <c r="U101" s="5"/>
      <c r="V101" s="5"/>
      <c r="W101" s="156"/>
      <c r="X101" s="156"/>
      <c r="Y101" s="5"/>
      <c r="Z101" s="5"/>
      <c r="AA101" s="152"/>
      <c r="AB101" s="152"/>
      <c r="AC101" s="5"/>
    </row>
    <row r="102" spans="18:29" x14ac:dyDescent="0.25">
      <c r="R102" s="5"/>
      <c r="S102" s="5"/>
      <c r="T102" s="5"/>
      <c r="U102" s="5"/>
      <c r="V102" s="5"/>
      <c r="W102" s="5"/>
      <c r="X102" s="5"/>
      <c r="Y102" s="5"/>
      <c r="Z102" s="5"/>
      <c r="AA102" s="5"/>
      <c r="AB102" s="5"/>
      <c r="AC102" s="5"/>
    </row>
    <row r="103" spans="18:29" x14ac:dyDescent="0.25">
      <c r="R103" s="5"/>
      <c r="S103" s="5"/>
      <c r="T103" s="5"/>
      <c r="U103" s="5"/>
      <c r="V103" s="5"/>
      <c r="W103" s="5"/>
      <c r="X103" s="5"/>
      <c r="Y103" s="5"/>
      <c r="Z103" s="5"/>
      <c r="AA103" s="5"/>
      <c r="AB103" s="5"/>
      <c r="AC103" s="5"/>
    </row>
  </sheetData>
  <mergeCells count="27">
    <mergeCell ref="T86:V87"/>
    <mergeCell ref="S78:S79"/>
    <mergeCell ref="T78:T79"/>
    <mergeCell ref="U78:V79"/>
    <mergeCell ref="U81:V81"/>
    <mergeCell ref="R86:S87"/>
    <mergeCell ref="AA100:AB101"/>
    <mergeCell ref="AA93:AB95"/>
    <mergeCell ref="S93:T95"/>
    <mergeCell ref="V59:W60"/>
    <mergeCell ref="W93:X95"/>
    <mergeCell ref="S100:T101"/>
    <mergeCell ref="W100:X101"/>
    <mergeCell ref="R67:U68"/>
    <mergeCell ref="R90:U91"/>
    <mergeCell ref="T72:T73"/>
    <mergeCell ref="U72:V73"/>
    <mergeCell ref="S75:S76"/>
    <mergeCell ref="T75:T76"/>
    <mergeCell ref="U75:V76"/>
    <mergeCell ref="R59:U60"/>
    <mergeCell ref="U83:V83"/>
    <mergeCell ref="S12:AB13"/>
    <mergeCell ref="R56:U57"/>
    <mergeCell ref="S16:Z17"/>
    <mergeCell ref="V56:W57"/>
    <mergeCell ref="R52:U53"/>
  </mergeCells>
  <pageMargins left="0.7" right="0.7" top="0.75" bottom="0.75" header="0.3" footer="0.3"/>
  <pageSetup scale="30" orientation="landscape" r:id="rId1"/>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First Page</vt:lpstr>
      <vt:lpstr>Map</vt:lpstr>
      <vt:lpstr>Areas</vt:lpstr>
      <vt:lpstr>Problem 81</vt:lpstr>
      <vt:lpstr>Problem 6</vt:lpstr>
      <vt:lpstr>Problem 7 (2)</vt:lpstr>
      <vt:lpstr>Problem 7</vt:lpstr>
      <vt:lpstr>Problem 5</vt:lpstr>
      <vt:lpstr>Problem 4</vt:lpstr>
      <vt:lpstr>Problem 3</vt:lpstr>
      <vt:lpstr>Problem 2</vt:lpstr>
      <vt:lpstr>Problem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Regents Park Publishers</dc:creator>
  <cp:lastModifiedBy>19498</cp:lastModifiedBy>
  <cp:lastPrinted>2023-03-17T16:49:12Z</cp:lastPrinted>
  <dcterms:created xsi:type="dcterms:W3CDTF">2012-09-15T18:37:09Z</dcterms:created>
  <dcterms:modified xsi:type="dcterms:W3CDTF">2023-10-16T21:50:46Z</dcterms:modified>
</cp:coreProperties>
</file>