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498\Documents\"/>
    </mc:Choice>
  </mc:AlternateContent>
  <xr:revisionPtr revIDLastSave="0" documentId="8_{D359C2AF-469D-4AE7-BE07-117B8BA9CD63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CheckCarlston (2)" sheetId="46" state="hidden" r:id="rId1"/>
    <sheet name="First Page" sheetId="78" r:id="rId2"/>
    <sheet name="Content" sheetId="79" r:id="rId3"/>
    <sheet name="Flair Maximization Problem" sheetId="80" r:id="rId4"/>
    <sheet name="Maximization Relaxed Problem" sheetId="75" r:id="rId5"/>
    <sheet name="Maximization Integer Proble " sheetId="76" r:id="rId6"/>
    <sheet name="Harrison Goal Relaxed " sheetId="83" r:id="rId7"/>
    <sheet name="Harrison Goal Integer" sheetId="84" r:id="rId8"/>
    <sheet name="Maximization Goal Relaxed" sheetId="77" r:id="rId9"/>
  </sheets>
  <definedNames>
    <definedName name="solver_adj" localSheetId="3" hidden="1">'Flair Maximization Problem'!$B$16:$C$16</definedName>
    <definedName name="solver_adj" localSheetId="7" hidden="1">'Harrison Goal Integer'!$B$15:$C$15</definedName>
    <definedName name="solver_adj" localSheetId="6" hidden="1">'Harrison Goal Relaxed '!$B$15:$C$15</definedName>
    <definedName name="solver_adj" localSheetId="8" hidden="1">'Maximization Goal Relaxed'!$B$15:$C$15</definedName>
    <definedName name="solver_adj" localSheetId="5" hidden="1">'Maximization Integer Proble '!$B$15:$C$15</definedName>
    <definedName name="solver_adj" localSheetId="4" hidden="1">'Maximization Relaxed Problem'!$B$16:$C$16</definedName>
    <definedName name="solver_cvg" localSheetId="3" hidden="1">0.0001</definedName>
    <definedName name="solver_cvg" localSheetId="7" hidden="1">0.0001</definedName>
    <definedName name="solver_cvg" localSheetId="6" hidden="1">0.0001</definedName>
    <definedName name="solver_cvg" localSheetId="8" hidden="1">0.0001</definedName>
    <definedName name="solver_cvg" localSheetId="5" hidden="1">0.0001</definedName>
    <definedName name="solver_cvg" localSheetId="4" hidden="1">0.0001</definedName>
    <definedName name="solver_drv" localSheetId="3" hidden="1">1</definedName>
    <definedName name="solver_drv" localSheetId="7" hidden="1">1</definedName>
    <definedName name="solver_drv" localSheetId="6" hidden="1">1</definedName>
    <definedName name="solver_drv" localSheetId="8" hidden="1">1</definedName>
    <definedName name="solver_drv" localSheetId="5" hidden="1">1</definedName>
    <definedName name="solver_drv" localSheetId="4" hidden="1">1</definedName>
    <definedName name="solver_eng" localSheetId="3" hidden="1">2</definedName>
    <definedName name="solver_eng" localSheetId="7" hidden="1">2</definedName>
    <definedName name="solver_eng" localSheetId="6" hidden="1">2</definedName>
    <definedName name="solver_eng" localSheetId="8" hidden="1">2</definedName>
    <definedName name="solver_eng" localSheetId="5" hidden="1">2</definedName>
    <definedName name="solver_eng" localSheetId="4" hidden="1">2</definedName>
    <definedName name="solver_est" localSheetId="3" hidden="1">1</definedName>
    <definedName name="solver_est" localSheetId="7" hidden="1">1</definedName>
    <definedName name="solver_est" localSheetId="6" hidden="1">1</definedName>
    <definedName name="solver_est" localSheetId="8" hidden="1">1</definedName>
    <definedName name="solver_est" localSheetId="5" hidden="1">1</definedName>
    <definedName name="solver_est" localSheetId="4" hidden="1">1</definedName>
    <definedName name="solver_itr" localSheetId="3" hidden="1">100</definedName>
    <definedName name="solver_itr" localSheetId="7" hidden="1">100</definedName>
    <definedName name="solver_itr" localSheetId="6" hidden="1">100</definedName>
    <definedName name="solver_itr" localSheetId="8" hidden="1">100</definedName>
    <definedName name="solver_itr" localSheetId="5" hidden="1">100</definedName>
    <definedName name="solver_itr" localSheetId="4" hidden="1">100</definedName>
    <definedName name="solver_lhs1" localSheetId="3" hidden="1">'Flair Maximization Problem'!$B$23:$B$24</definedName>
    <definedName name="solver_lhs1" localSheetId="7" hidden="1">'Harrison Goal Integer'!$B$15:$C$15</definedName>
    <definedName name="solver_lhs1" localSheetId="6" hidden="1">'Harrison Goal Relaxed '!$B$22:$B$23</definedName>
    <definedName name="solver_lhs1" localSheetId="8" hidden="1">'Maximization Goal Relaxed'!$B$15:$C$15</definedName>
    <definedName name="solver_lhs1" localSheetId="5" hidden="1">'Maximization Integer Proble '!$B$15:$C$15</definedName>
    <definedName name="solver_lhs1" localSheetId="4" hidden="1">'Maximization Relaxed Problem'!$B$23:$B$24</definedName>
    <definedName name="solver_lhs2" localSheetId="3" hidden="1">'Flair Maximization Problem'!$B$23:$B$24</definedName>
    <definedName name="solver_lhs2" localSheetId="7" hidden="1">'Harrison Goal Integer'!$B$22:$B$23</definedName>
    <definedName name="solver_lhs2" localSheetId="6" hidden="1">'Harrison Goal Relaxed '!$B$22:$B$23</definedName>
    <definedName name="solver_lhs2" localSheetId="8" hidden="1">'Maximization Goal Relaxed'!$B$22:$B$23</definedName>
    <definedName name="solver_lhs2" localSheetId="5" hidden="1">'Maximization Integer Proble '!$B$22:$B$23</definedName>
    <definedName name="solver_lhs2" localSheetId="4" hidden="1">'Maximization Relaxed Problem'!$B$23:$B$24</definedName>
    <definedName name="solver_lhs3" localSheetId="3" hidden="1">'Flair Maximization Problem'!$C$16</definedName>
    <definedName name="solver_lhs3" localSheetId="7" hidden="1">'Harrison Goal Integer'!$C$15</definedName>
    <definedName name="solver_lhs3" localSheetId="6" hidden="1">'Harrison Goal Relaxed '!$C$15</definedName>
    <definedName name="solver_lhs3" localSheetId="8" hidden="1">'Maximization Goal Relaxed'!$C$15</definedName>
    <definedName name="solver_lhs3" localSheetId="5" hidden="1">'Maximization Integer Proble '!$C$15</definedName>
    <definedName name="solver_lhs3" localSheetId="4" hidden="1">'Maximization Relaxed Problem'!$C$16</definedName>
    <definedName name="solver_lin" localSheetId="3" hidden="1">1</definedName>
    <definedName name="solver_lin" localSheetId="7" hidden="1">1</definedName>
    <definedName name="solver_lin" localSheetId="6" hidden="1">1</definedName>
    <definedName name="solver_lin" localSheetId="8" hidden="1">1</definedName>
    <definedName name="solver_lin" localSheetId="5" hidden="1">1</definedName>
    <definedName name="solver_lin" localSheetId="4" hidden="1">1</definedName>
    <definedName name="solver_mip" localSheetId="3" hidden="1">2147483647</definedName>
    <definedName name="solver_mip" localSheetId="7" hidden="1">2147483647</definedName>
    <definedName name="solver_mip" localSheetId="6" hidden="1">2147483647</definedName>
    <definedName name="solver_mip" localSheetId="8" hidden="1">2147483647</definedName>
    <definedName name="solver_mip" localSheetId="5" hidden="1">2147483647</definedName>
    <definedName name="solver_mip" localSheetId="4" hidden="1">2147483647</definedName>
    <definedName name="solver_mni" localSheetId="3" hidden="1">30</definedName>
    <definedName name="solver_mni" localSheetId="7" hidden="1">30</definedName>
    <definedName name="solver_mni" localSheetId="6" hidden="1">30</definedName>
    <definedName name="solver_mni" localSheetId="8" hidden="1">30</definedName>
    <definedName name="solver_mni" localSheetId="5" hidden="1">30</definedName>
    <definedName name="solver_mni" localSheetId="4" hidden="1">30</definedName>
    <definedName name="solver_mrt" localSheetId="3" hidden="1">0.075</definedName>
    <definedName name="solver_mrt" localSheetId="7" hidden="1">0.075</definedName>
    <definedName name="solver_mrt" localSheetId="6" hidden="1">0.075</definedName>
    <definedName name="solver_mrt" localSheetId="8" hidden="1">0.075</definedName>
    <definedName name="solver_mrt" localSheetId="5" hidden="1">0.075</definedName>
    <definedName name="solver_mrt" localSheetId="4" hidden="1">0.075</definedName>
    <definedName name="solver_msl" localSheetId="3" hidden="1">2</definedName>
    <definedName name="solver_msl" localSheetId="7" hidden="1">2</definedName>
    <definedName name="solver_msl" localSheetId="6" hidden="1">2</definedName>
    <definedName name="solver_msl" localSheetId="8" hidden="1">2</definedName>
    <definedName name="solver_msl" localSheetId="5" hidden="1">2</definedName>
    <definedName name="solver_msl" localSheetId="4" hidden="1">2</definedName>
    <definedName name="solver_neg" localSheetId="3" hidden="1">1</definedName>
    <definedName name="solver_neg" localSheetId="7" hidden="1">1</definedName>
    <definedName name="solver_neg" localSheetId="6" hidden="1">1</definedName>
    <definedName name="solver_neg" localSheetId="8" hidden="1">1</definedName>
    <definedName name="solver_neg" localSheetId="5" hidden="1">1</definedName>
    <definedName name="solver_neg" localSheetId="4" hidden="1">1</definedName>
    <definedName name="solver_nod" localSheetId="3" hidden="1">2147483647</definedName>
    <definedName name="solver_nod" localSheetId="7" hidden="1">2147483647</definedName>
    <definedName name="solver_nod" localSheetId="6" hidden="1">2147483647</definedName>
    <definedName name="solver_nod" localSheetId="8" hidden="1">2147483647</definedName>
    <definedName name="solver_nod" localSheetId="5" hidden="1">2147483647</definedName>
    <definedName name="solver_nod" localSheetId="4" hidden="1">2147483647</definedName>
    <definedName name="solver_num" localSheetId="3" hidden="1">1</definedName>
    <definedName name="solver_num" localSheetId="7" hidden="1">2</definedName>
    <definedName name="solver_num" localSheetId="6" hidden="1">1</definedName>
    <definedName name="solver_num" localSheetId="8" hidden="1">2</definedName>
    <definedName name="solver_num" localSheetId="5" hidden="1">2</definedName>
    <definedName name="solver_num" localSheetId="4" hidden="1">1</definedName>
    <definedName name="solver_nwt" localSheetId="3" hidden="1">1</definedName>
    <definedName name="solver_nwt" localSheetId="7" hidden="1">1</definedName>
    <definedName name="solver_nwt" localSheetId="6" hidden="1">1</definedName>
    <definedName name="solver_nwt" localSheetId="8" hidden="1">1</definedName>
    <definedName name="solver_nwt" localSheetId="5" hidden="1">1</definedName>
    <definedName name="solver_nwt" localSheetId="4" hidden="1">1</definedName>
    <definedName name="solver_opt" localSheetId="3" hidden="1">'Flair Maximization Problem'!$B$20</definedName>
    <definedName name="solver_opt" localSheetId="7" hidden="1">'Harrison Goal Integer'!$B$19</definedName>
    <definedName name="solver_opt" localSheetId="6" hidden="1">'Harrison Goal Relaxed '!$B$19</definedName>
    <definedName name="solver_opt" localSheetId="8" hidden="1">'Maximization Goal Relaxed'!$B$19</definedName>
    <definedName name="solver_opt" localSheetId="5" hidden="1">'Maximization Integer Proble '!$B$19</definedName>
    <definedName name="solver_opt" localSheetId="4" hidden="1">'Maximization Relaxed Problem'!$B$20</definedName>
    <definedName name="solver_pre" localSheetId="3" hidden="1">0.000001</definedName>
    <definedName name="solver_pre" localSheetId="7" hidden="1">0.000001</definedName>
    <definedName name="solver_pre" localSheetId="6" hidden="1">0.000001</definedName>
    <definedName name="solver_pre" localSheetId="8" hidden="1">0.000001</definedName>
    <definedName name="solver_pre" localSheetId="5" hidden="1">0.000001</definedName>
    <definedName name="solver_pre" localSheetId="4" hidden="1">0.000001</definedName>
    <definedName name="solver_rbv" localSheetId="3" hidden="1">1</definedName>
    <definedName name="solver_rbv" localSheetId="7" hidden="1">1</definedName>
    <definedName name="solver_rbv" localSheetId="6" hidden="1">1</definedName>
    <definedName name="solver_rbv" localSheetId="8" hidden="1">1</definedName>
    <definedName name="solver_rbv" localSheetId="5" hidden="1">1</definedName>
    <definedName name="solver_rbv" localSheetId="4" hidden="1">1</definedName>
    <definedName name="solver_rel1" localSheetId="3" hidden="1">1</definedName>
    <definedName name="solver_rel1" localSheetId="7" hidden="1">4</definedName>
    <definedName name="solver_rel1" localSheetId="6" hidden="1">1</definedName>
    <definedName name="solver_rel1" localSheetId="8" hidden="1">4</definedName>
    <definedName name="solver_rel1" localSheetId="5" hidden="1">4</definedName>
    <definedName name="solver_rel1" localSheetId="4" hidden="1">1</definedName>
    <definedName name="solver_rel2" localSheetId="3" hidden="1">1</definedName>
    <definedName name="solver_rel2" localSheetId="7" hidden="1">1</definedName>
    <definedName name="solver_rel2" localSheetId="6" hidden="1">1</definedName>
    <definedName name="solver_rel2" localSheetId="8" hidden="1">1</definedName>
    <definedName name="solver_rel2" localSheetId="5" hidden="1">1</definedName>
    <definedName name="solver_rel2" localSheetId="4" hidden="1">1</definedName>
    <definedName name="solver_rel3" localSheetId="3" hidden="1">4</definedName>
    <definedName name="solver_rel3" localSheetId="7" hidden="1">4</definedName>
    <definedName name="solver_rel3" localSheetId="6" hidden="1">4</definedName>
    <definedName name="solver_rel3" localSheetId="8" hidden="1">4</definedName>
    <definedName name="solver_rel3" localSheetId="5" hidden="1">4</definedName>
    <definedName name="solver_rel3" localSheetId="4" hidden="1">4</definedName>
    <definedName name="solver_rhs1" localSheetId="3" hidden="1">'Flair Maximization Problem'!$D$23:$D$24</definedName>
    <definedName name="solver_rhs1" localSheetId="7" hidden="1">"integer"</definedName>
    <definedName name="solver_rhs1" localSheetId="6" hidden="1">'Harrison Goal Relaxed '!$D$22:$D$23</definedName>
    <definedName name="solver_rhs1" localSheetId="8" hidden="1">"integer"</definedName>
    <definedName name="solver_rhs1" localSheetId="5" hidden="1">"integer"</definedName>
    <definedName name="solver_rhs1" localSheetId="4" hidden="1">'Maximization Relaxed Problem'!$D$23:$D$24</definedName>
    <definedName name="solver_rhs2" localSheetId="3" hidden="1">'Flair Maximization Problem'!$D$23:$D$24</definedName>
    <definedName name="solver_rhs2" localSheetId="7" hidden="1">'Harrison Goal Integer'!$D$22:$D$23</definedName>
    <definedName name="solver_rhs2" localSheetId="6" hidden="1">'Harrison Goal Relaxed '!$D$22:$D$23</definedName>
    <definedName name="solver_rhs2" localSheetId="8" hidden="1">'Maximization Goal Relaxed'!$D$22:$D$23</definedName>
    <definedName name="solver_rhs2" localSheetId="5" hidden="1">'Maximization Integer Proble '!$D$22:$D$23</definedName>
    <definedName name="solver_rhs2" localSheetId="4" hidden="1">'Maximization Relaxed Problem'!$D$23:$D$24</definedName>
    <definedName name="solver_rhs3" localSheetId="3" hidden="1">integer</definedName>
    <definedName name="solver_rhs3" localSheetId="7" hidden="1">integer</definedName>
    <definedName name="solver_rhs3" localSheetId="6" hidden="1">integer</definedName>
    <definedName name="solver_rhs3" localSheetId="8" hidden="1">integer</definedName>
    <definedName name="solver_rhs3" localSheetId="5" hidden="1">integer</definedName>
    <definedName name="solver_rhs3" localSheetId="4" hidden="1">integer</definedName>
    <definedName name="solver_rlx" localSheetId="3" hidden="1">2</definedName>
    <definedName name="solver_rlx" localSheetId="7" hidden="1">2</definedName>
    <definedName name="solver_rlx" localSheetId="6" hidden="1">2</definedName>
    <definedName name="solver_rlx" localSheetId="8" hidden="1">2</definedName>
    <definedName name="solver_rlx" localSheetId="5" hidden="1">2</definedName>
    <definedName name="solver_rlx" localSheetId="4" hidden="1">2</definedName>
    <definedName name="solver_rsd" localSheetId="3" hidden="1">0</definedName>
    <definedName name="solver_rsd" localSheetId="7" hidden="1">0</definedName>
    <definedName name="solver_rsd" localSheetId="6" hidden="1">0</definedName>
    <definedName name="solver_rsd" localSheetId="8" hidden="1">0</definedName>
    <definedName name="solver_rsd" localSheetId="5" hidden="1">0</definedName>
    <definedName name="solver_rsd" localSheetId="4" hidden="1">0</definedName>
    <definedName name="solver_scl" localSheetId="3" hidden="1">2</definedName>
    <definedName name="solver_scl" localSheetId="7" hidden="1">2</definedName>
    <definedName name="solver_scl" localSheetId="6" hidden="1">2</definedName>
    <definedName name="solver_scl" localSheetId="8" hidden="1">2</definedName>
    <definedName name="solver_scl" localSheetId="5" hidden="1">2</definedName>
    <definedName name="solver_scl" localSheetId="4" hidden="1">2</definedName>
    <definedName name="solver_sho" localSheetId="3" hidden="1">2</definedName>
    <definedName name="solver_sho" localSheetId="7" hidden="1">2</definedName>
    <definedName name="solver_sho" localSheetId="6" hidden="1">2</definedName>
    <definedName name="solver_sho" localSheetId="8" hidden="1">2</definedName>
    <definedName name="solver_sho" localSheetId="5" hidden="1">2</definedName>
    <definedName name="solver_sho" localSheetId="4" hidden="1">2</definedName>
    <definedName name="solver_ssz" localSheetId="3" hidden="1">100</definedName>
    <definedName name="solver_ssz" localSheetId="7" hidden="1">100</definedName>
    <definedName name="solver_ssz" localSheetId="6" hidden="1">100</definedName>
    <definedName name="solver_ssz" localSheetId="8" hidden="1">100</definedName>
    <definedName name="solver_ssz" localSheetId="5" hidden="1">100</definedName>
    <definedName name="solver_ssz" localSheetId="4" hidden="1">100</definedName>
    <definedName name="solver_tim" localSheetId="3" hidden="1">100</definedName>
    <definedName name="solver_tim" localSheetId="7" hidden="1">100</definedName>
    <definedName name="solver_tim" localSheetId="6" hidden="1">100</definedName>
    <definedName name="solver_tim" localSheetId="8" hidden="1">100</definedName>
    <definedName name="solver_tim" localSheetId="5" hidden="1">100</definedName>
    <definedName name="solver_tim" localSheetId="4" hidden="1">100</definedName>
    <definedName name="solver_tol" localSheetId="3" hidden="1">0</definedName>
    <definedName name="solver_tol" localSheetId="7" hidden="1">0</definedName>
    <definedName name="solver_tol" localSheetId="6" hidden="1">0</definedName>
    <definedName name="solver_tol" localSheetId="8" hidden="1">0</definedName>
    <definedName name="solver_tol" localSheetId="5" hidden="1">0</definedName>
    <definedName name="solver_tol" localSheetId="4" hidden="1">0</definedName>
    <definedName name="solver_typ" localSheetId="3" hidden="1">1</definedName>
    <definedName name="solver_typ" localSheetId="7" hidden="1">3</definedName>
    <definedName name="solver_typ" localSheetId="6" hidden="1">3</definedName>
    <definedName name="solver_typ" localSheetId="8" hidden="1">3</definedName>
    <definedName name="solver_typ" localSheetId="5" hidden="1">1</definedName>
    <definedName name="solver_typ" localSheetId="4" hidden="1">1</definedName>
    <definedName name="solver_val" localSheetId="3" hidden="1">0</definedName>
    <definedName name="solver_val" localSheetId="7" hidden="1">20</definedName>
    <definedName name="solver_val" localSheetId="6" hidden="1">20</definedName>
    <definedName name="solver_val" localSheetId="8" hidden="1">20</definedName>
    <definedName name="solver_val" localSheetId="5" hidden="1">0</definedName>
    <definedName name="solver_val" localSheetId="4" hidden="1">0</definedName>
    <definedName name="solver_ver" localSheetId="3" hidden="1">3</definedName>
    <definedName name="solver_ver" localSheetId="7" hidden="1">3</definedName>
    <definedName name="solver_ver" localSheetId="6" hidden="1">3</definedName>
    <definedName name="solver_ver" localSheetId="8" hidden="1">3</definedName>
    <definedName name="solver_ver" localSheetId="5" hidden="1">3</definedName>
    <definedName name="solver_ver" localSheetId="4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84" l="1"/>
  <c r="B23" i="84"/>
  <c r="D22" i="84"/>
  <c r="B22" i="84"/>
  <c r="B19" i="84"/>
  <c r="D23" i="83"/>
  <c r="B23" i="83"/>
  <c r="D22" i="83"/>
  <c r="B22" i="83"/>
  <c r="B19" i="83"/>
  <c r="B19" i="77"/>
  <c r="B24" i="80"/>
  <c r="B23" i="80"/>
  <c r="B20" i="80"/>
  <c r="D23" i="77"/>
  <c r="B23" i="77"/>
  <c r="D22" i="77"/>
  <c r="B22" i="77"/>
  <c r="D23" i="76"/>
  <c r="B23" i="76"/>
  <c r="D22" i="76"/>
  <c r="B22" i="76"/>
  <c r="B19" i="76"/>
  <c r="B20" i="75"/>
  <c r="D24" i="75" l="1"/>
  <c r="B24" i="75"/>
  <c r="D23" i="75"/>
  <c r="B23" i="75"/>
</calcChain>
</file>

<file path=xl/sharedStrings.xml><?xml version="1.0" encoding="utf-8"?>
<sst xmlns="http://schemas.openxmlformats.org/spreadsheetml/2006/main" count="136" uniqueCount="35">
  <si>
    <t>Original Nodes</t>
  </si>
  <si>
    <t>Destination Nodes</t>
  </si>
  <si>
    <t>Transportation Cost per Unit</t>
  </si>
  <si>
    <r>
      <t>S</t>
    </r>
    <r>
      <rPr>
        <b/>
        <sz val="12"/>
        <color theme="1"/>
        <rFont val="Calibri"/>
        <family val="2"/>
        <scheme val="minor"/>
      </rPr>
      <t>1</t>
    </r>
    <r>
      <rPr>
        <b/>
        <sz val="18"/>
        <color theme="1"/>
        <rFont val="Calibri"/>
        <family val="2"/>
        <scheme val="minor"/>
      </rPr>
      <t>=1,200</t>
    </r>
  </si>
  <si>
    <r>
      <t>S</t>
    </r>
    <r>
      <rPr>
        <b/>
        <sz val="12"/>
        <color theme="1"/>
        <rFont val="Calibri"/>
        <family val="2"/>
        <scheme val="minor"/>
      </rPr>
      <t>2</t>
    </r>
    <r>
      <rPr>
        <b/>
        <sz val="18"/>
        <color theme="1"/>
        <rFont val="Calibri"/>
        <family val="2"/>
        <scheme val="minor"/>
      </rPr>
      <t>=1,000</t>
    </r>
  </si>
  <si>
    <r>
      <t>S</t>
    </r>
    <r>
      <rPr>
        <b/>
        <sz val="12"/>
        <color theme="1"/>
        <rFont val="Calibri"/>
        <family val="2"/>
        <scheme val="minor"/>
      </rPr>
      <t>3</t>
    </r>
    <r>
      <rPr>
        <b/>
        <sz val="18"/>
        <color theme="1"/>
        <rFont val="Calibri"/>
        <family val="2"/>
        <scheme val="minor"/>
      </rPr>
      <t>=800</t>
    </r>
  </si>
  <si>
    <r>
      <t>D</t>
    </r>
    <r>
      <rPr>
        <b/>
        <sz val="12"/>
        <color theme="1"/>
        <rFont val="Calibri"/>
        <family val="2"/>
        <scheme val="minor"/>
      </rPr>
      <t>1</t>
    </r>
    <r>
      <rPr>
        <b/>
        <sz val="18"/>
        <color theme="1"/>
        <rFont val="Calibri"/>
        <family val="2"/>
        <scheme val="minor"/>
      </rPr>
      <t>=1,100</t>
    </r>
  </si>
  <si>
    <r>
      <t>D</t>
    </r>
    <r>
      <rPr>
        <b/>
        <sz val="12"/>
        <color theme="1"/>
        <rFont val="Calibri"/>
        <family val="2"/>
        <scheme val="minor"/>
      </rPr>
      <t>2</t>
    </r>
    <r>
      <rPr>
        <b/>
        <sz val="18"/>
        <color theme="1"/>
        <rFont val="Calibri"/>
        <family val="2"/>
        <scheme val="minor"/>
      </rPr>
      <t>=400</t>
    </r>
  </si>
  <si>
    <r>
      <t>D</t>
    </r>
    <r>
      <rPr>
        <b/>
        <sz val="12"/>
        <color theme="1"/>
        <rFont val="Calibri"/>
        <family val="2"/>
        <scheme val="minor"/>
      </rPr>
      <t>3</t>
    </r>
    <r>
      <rPr>
        <b/>
        <sz val="18"/>
        <color theme="1"/>
        <rFont val="Calibri"/>
        <family val="2"/>
        <scheme val="minor"/>
      </rPr>
      <t>=750</t>
    </r>
  </si>
  <si>
    <r>
      <t>D</t>
    </r>
    <r>
      <rPr>
        <b/>
        <sz val="12"/>
        <color theme="1"/>
        <rFont val="Calibri"/>
        <family val="2"/>
        <scheme val="minor"/>
      </rPr>
      <t>4</t>
    </r>
    <r>
      <rPr>
        <b/>
        <sz val="18"/>
        <color theme="1"/>
        <rFont val="Calibri"/>
        <family val="2"/>
        <scheme val="minor"/>
      </rPr>
      <t>=750</t>
    </r>
  </si>
  <si>
    <t>Chandeliers</t>
  </si>
  <si>
    <t>Fans</t>
  </si>
  <si>
    <t>Wiring Hours</t>
  </si>
  <si>
    <t>Assembly Hours</t>
  </si>
  <si>
    <t>≤</t>
  </si>
  <si>
    <t>Material Requirements</t>
  </si>
  <si>
    <t>Material</t>
  </si>
  <si>
    <t>Amount Available</t>
  </si>
  <si>
    <t>Decision Variables</t>
  </si>
  <si>
    <t>Maximize Total Profit</t>
  </si>
  <si>
    <t>Constraints</t>
  </si>
  <si>
    <t>Amount Used (LHS)</t>
  </si>
  <si>
    <t>Amount Available (RHS)</t>
  </si>
  <si>
    <t>Number Produced</t>
  </si>
  <si>
    <t>Profit per Unit</t>
  </si>
  <si>
    <r>
      <t xml:space="preserve">Harrison Electric </t>
    </r>
    <r>
      <rPr>
        <b/>
        <sz val="16"/>
        <color rgb="FFC00000"/>
        <rFont val="Calibri"/>
        <family val="2"/>
        <scheme val="minor"/>
      </rPr>
      <t>Total Profit Maximization</t>
    </r>
  </si>
  <si>
    <r>
      <t xml:space="preserve">Harrison Electric </t>
    </r>
    <r>
      <rPr>
        <b/>
        <sz val="16"/>
        <color rgb="FFC00000"/>
        <rFont val="Calibri"/>
        <family val="2"/>
        <scheme val="minor"/>
      </rPr>
      <t>Total Profit Goal Driven</t>
    </r>
  </si>
  <si>
    <r>
      <t xml:space="preserve">Harrison Electric </t>
    </r>
    <r>
      <rPr>
        <b/>
        <sz val="16"/>
        <color rgb="FFC00000"/>
        <rFont val="Calibri"/>
        <family val="2"/>
        <scheme val="minor"/>
      </rPr>
      <t>Total Profit Maximization</t>
    </r>
    <r>
      <rPr>
        <b/>
        <sz val="16"/>
        <color theme="1"/>
        <rFont val="Calibri"/>
        <family val="2"/>
        <scheme val="minor"/>
      </rPr>
      <t xml:space="preserve"> Integer</t>
    </r>
  </si>
  <si>
    <r>
      <t xml:space="preserve">Flair </t>
    </r>
    <r>
      <rPr>
        <b/>
        <sz val="16"/>
        <color rgb="FFC00000"/>
        <rFont val="Calibri"/>
        <family val="2"/>
        <scheme val="minor"/>
      </rPr>
      <t>Maximization Problem</t>
    </r>
  </si>
  <si>
    <t>Tables</t>
  </si>
  <si>
    <t>Chairs</t>
  </si>
  <si>
    <t>Carpentry</t>
  </si>
  <si>
    <t>Painting and Varnishing</t>
  </si>
  <si>
    <t>Profitability Goal</t>
  </si>
  <si>
    <r>
      <t xml:space="preserve">Harrison Electric </t>
    </r>
    <r>
      <rPr>
        <b/>
        <sz val="16"/>
        <color rgb="FFC00000"/>
        <rFont val="Calibri"/>
        <family val="2"/>
        <scheme val="minor"/>
      </rPr>
      <t>Total Profit Goal Driven</t>
    </r>
    <r>
      <rPr>
        <b/>
        <sz val="16"/>
        <color theme="1"/>
        <rFont val="Calibri"/>
        <family val="2"/>
        <scheme val="minor"/>
      </rPr>
      <t xml:space="preserve"> Integer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</si>
</sst>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color rgb="FFFFFF00"/>
      <name val="Calibri"/>
      <family val="2"/>
      <scheme val="minor"/>
    </font>
    <font>
      <b/>
      <sz val="16"/>
      <color rgb="FFC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0" xfId="0" applyFill="1"/>
    <xf numFmtId="0" fontId="0" fillId="2" borderId="0" xfId="0" applyFill="1" applyBorder="1"/>
    <xf numFmtId="0" fontId="5" fillId="2" borderId="0" xfId="0" applyFont="1" applyFill="1"/>
    <xf numFmtId="0" fontId="4" fillId="2" borderId="0" xfId="0" applyFont="1" applyFill="1" applyBorder="1" applyAlignment="1">
      <alignment vertical="center" wrapText="1"/>
    </xf>
    <xf numFmtId="1" fontId="3" fillId="2" borderId="0" xfId="0" applyNumberFormat="1" applyFont="1" applyFill="1" applyBorder="1" applyAlignment="1">
      <alignment horizontal="center" vertical="center" wrapText="1"/>
    </xf>
    <xf numFmtId="12" fontId="3" fillId="2" borderId="0" xfId="0" applyNumberFormat="1" applyFont="1" applyFill="1" applyBorder="1" applyAlignment="1">
      <alignment horizontal="center" vertical="center" wrapText="1"/>
    </xf>
    <xf numFmtId="5" fontId="3" fillId="2" borderId="0" xfId="0" applyNumberFormat="1" applyFont="1" applyFill="1" applyBorder="1" applyAlignment="1">
      <alignment horizontal="center" vertical="center" wrapText="1"/>
    </xf>
    <xf numFmtId="13" fontId="3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top" wrapText="1"/>
    </xf>
    <xf numFmtId="3" fontId="2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justify" vertical="top" wrapText="1"/>
    </xf>
    <xf numFmtId="0" fontId="2" fillId="2" borderId="0" xfId="0" applyFont="1" applyFill="1" applyBorder="1" applyAlignment="1">
      <alignment horizontal="left" vertical="top" wrapText="1" indent="8"/>
    </xf>
    <xf numFmtId="3" fontId="4" fillId="2" borderId="0" xfId="0" applyNumberFormat="1" applyFont="1" applyFill="1" applyAlignment="1">
      <alignment horizontal="left" vertical="top"/>
    </xf>
    <xf numFmtId="3" fontId="4" fillId="2" borderId="0" xfId="0" applyNumberFormat="1" applyFont="1" applyFill="1" applyAlignment="1">
      <alignment horizontal="left"/>
    </xf>
    <xf numFmtId="0" fontId="4" fillId="2" borderId="0" xfId="0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Alignment="1">
      <alignment horizontal="right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/>
    <xf numFmtId="0" fontId="8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0" fillId="0" borderId="0" xfId="0" applyFill="1" applyBorder="1"/>
    <xf numFmtId="0" fontId="0" fillId="0" borderId="0" xfId="0" applyFill="1"/>
    <xf numFmtId="0" fontId="0" fillId="2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vertical="top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wrapText="1"/>
    </xf>
    <xf numFmtId="0" fontId="0" fillId="13" borderId="1" xfId="0" applyFill="1" applyBorder="1" applyAlignment="1">
      <alignment horizontal="center" vertical="center" wrapText="1"/>
    </xf>
    <xf numFmtId="0" fontId="0" fillId="12" borderId="1" xfId="0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0" fillId="11" borderId="2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/>
    </xf>
    <xf numFmtId="0" fontId="0" fillId="15" borderId="0" xfId="0" applyFill="1"/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0" fillId="11" borderId="2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top"/>
    </xf>
    <xf numFmtId="0" fontId="8" fillId="3" borderId="0" xfId="0" applyFont="1" applyFill="1" applyBorder="1" applyAlignment="1">
      <alignment horizontal="left" vertical="top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11" borderId="2" xfId="0" applyFill="1" applyBorder="1" applyAlignment="1">
      <alignment horizontal="center" vertical="center"/>
    </xf>
    <xf numFmtId="0" fontId="0" fillId="11" borderId="4" xfId="0" applyFill="1" applyBorder="1" applyAlignment="1">
      <alignment horizontal="center" vertical="center"/>
    </xf>
    <xf numFmtId="0" fontId="0" fillId="11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FosterGenerator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Harrison Goal Relaxed '!A1"/><Relationship Id="rId2" Type="http://schemas.openxmlformats.org/officeDocument/2006/relationships/hyperlink" Target="#'Maximization Integer Proble '!A1"/><Relationship Id="rId1" Type="http://schemas.openxmlformats.org/officeDocument/2006/relationships/hyperlink" Target="#'Maximization Relaxed Problem'!A1"/><Relationship Id="rId6" Type="http://schemas.openxmlformats.org/officeDocument/2006/relationships/hyperlink" Target="#'Harrison Goal Integer'!A1"/><Relationship Id="rId5" Type="http://schemas.openxmlformats.org/officeDocument/2006/relationships/hyperlink" Target="#'Flair Maximization Problem'!A1"/><Relationship Id="rId4" Type="http://schemas.openxmlformats.org/officeDocument/2006/relationships/hyperlink" Target="#'First Page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843642</xdr:colOff>
      <xdr:row>2</xdr:row>
      <xdr:rowOff>68036</xdr:rowOff>
    </xdr:from>
    <xdr:to>
      <xdr:col>12</xdr:col>
      <xdr:colOff>544285</xdr:colOff>
      <xdr:row>5</xdr:row>
      <xdr:rowOff>95251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796767" y="449036"/>
          <a:ext cx="5510893" cy="59871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000" b="1">
              <a:solidFill>
                <a:schemeClr val="tx1"/>
              </a:solidFill>
            </a:rPr>
            <a:t>Carlston Pharmaceuticals</a:t>
          </a:r>
        </a:p>
      </xdr:txBody>
    </xdr:sp>
    <xdr:clientData/>
  </xdr:twoCellAnchor>
  <xdr:twoCellAnchor>
    <xdr:from>
      <xdr:col>7</xdr:col>
      <xdr:colOff>857250</xdr:colOff>
      <xdr:row>1</xdr:row>
      <xdr:rowOff>54428</xdr:rowOff>
    </xdr:from>
    <xdr:to>
      <xdr:col>8</xdr:col>
      <xdr:colOff>476250</xdr:colOff>
      <xdr:row>6</xdr:row>
      <xdr:rowOff>54429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124450" y="244928"/>
          <a:ext cx="1304925" cy="952501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Back</a:t>
          </a:r>
        </a:p>
      </xdr:txBody>
    </xdr:sp>
    <xdr:clientData/>
  </xdr:twoCellAnchor>
  <xdr:twoCellAnchor>
    <xdr:from>
      <xdr:col>8</xdr:col>
      <xdr:colOff>535213</xdr:colOff>
      <xdr:row>16</xdr:row>
      <xdr:rowOff>74837</xdr:rowOff>
    </xdr:from>
    <xdr:to>
      <xdr:col>9</xdr:col>
      <xdr:colOff>15875</xdr:colOff>
      <xdr:row>18</xdr:row>
      <xdr:rowOff>507999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488338" y="3408587"/>
          <a:ext cx="1290412" cy="1528537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1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Cleveland</a:t>
          </a:r>
        </a:p>
      </xdr:txBody>
    </xdr:sp>
    <xdr:clientData/>
  </xdr:twoCellAnchor>
  <xdr:twoCellAnchor>
    <xdr:from>
      <xdr:col>8</xdr:col>
      <xdr:colOff>503463</xdr:colOff>
      <xdr:row>20</xdr:row>
      <xdr:rowOff>170087</xdr:rowOff>
    </xdr:from>
    <xdr:to>
      <xdr:col>8</xdr:col>
      <xdr:colOff>1793875</xdr:colOff>
      <xdr:row>23</xdr:row>
      <xdr:rowOff>142874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456588" y="5532662"/>
          <a:ext cx="1290412" cy="1525362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2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Detroit</a:t>
          </a:r>
        </a:p>
      </xdr:txBody>
    </xdr:sp>
    <xdr:clientData/>
  </xdr:twoCellAnchor>
  <xdr:twoCellAnchor>
    <xdr:from>
      <xdr:col>8</xdr:col>
      <xdr:colOff>412750</xdr:colOff>
      <xdr:row>25</xdr:row>
      <xdr:rowOff>111125</xdr:rowOff>
    </xdr:from>
    <xdr:to>
      <xdr:col>8</xdr:col>
      <xdr:colOff>1734912</xdr:colOff>
      <xdr:row>30</xdr:row>
      <xdr:rowOff>115662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6365875" y="7693025"/>
          <a:ext cx="1322162" cy="1633312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3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Greensboro</a:t>
          </a:r>
        </a:p>
      </xdr:txBody>
    </xdr:sp>
    <xdr:clientData/>
  </xdr:twoCellAnchor>
  <xdr:twoCellAnchor>
    <xdr:from>
      <xdr:col>11</xdr:col>
      <xdr:colOff>476250</xdr:colOff>
      <xdr:row>13</xdr:row>
      <xdr:rowOff>127000</xdr:rowOff>
    </xdr:from>
    <xdr:to>
      <xdr:col>12</xdr:col>
      <xdr:colOff>417287</xdr:colOff>
      <xdr:row>17</xdr:row>
      <xdr:rowOff>258537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0896600" y="2603500"/>
          <a:ext cx="1284062" cy="1522187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1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Boston</a:t>
          </a:r>
        </a:p>
      </xdr:txBody>
    </xdr:sp>
    <xdr:clientData/>
  </xdr:twoCellAnchor>
  <xdr:twoCellAnchor>
    <xdr:from>
      <xdr:col>11</xdr:col>
      <xdr:colOff>581025</xdr:colOff>
      <xdr:row>17</xdr:row>
      <xdr:rowOff>501650</xdr:rowOff>
    </xdr:from>
    <xdr:to>
      <xdr:col>12</xdr:col>
      <xdr:colOff>522062</xdr:colOff>
      <xdr:row>20</xdr:row>
      <xdr:rowOff>537937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1001375" y="4368800"/>
          <a:ext cx="1284062" cy="1531712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2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Richmond</a:t>
          </a:r>
        </a:p>
      </xdr:txBody>
    </xdr:sp>
    <xdr:clientData/>
  </xdr:twoCellAnchor>
  <xdr:twoCellAnchor>
    <xdr:from>
      <xdr:col>11</xdr:col>
      <xdr:colOff>650875</xdr:colOff>
      <xdr:row>21</xdr:row>
      <xdr:rowOff>301625</xdr:rowOff>
    </xdr:from>
    <xdr:to>
      <xdr:col>12</xdr:col>
      <xdr:colOff>591912</xdr:colOff>
      <xdr:row>25</xdr:row>
      <xdr:rowOff>306162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1071225" y="6369050"/>
          <a:ext cx="1284062" cy="1519012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3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Atlanta</a:t>
          </a:r>
        </a:p>
      </xdr:txBody>
    </xdr:sp>
    <xdr:clientData/>
  </xdr:twoCellAnchor>
  <xdr:twoCellAnchor>
    <xdr:from>
      <xdr:col>11</xdr:col>
      <xdr:colOff>762000</xdr:colOff>
      <xdr:row>27</xdr:row>
      <xdr:rowOff>31750</xdr:rowOff>
    </xdr:from>
    <xdr:to>
      <xdr:col>12</xdr:col>
      <xdr:colOff>703037</xdr:colOff>
      <xdr:row>33</xdr:row>
      <xdr:rowOff>131537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11182350" y="8280400"/>
          <a:ext cx="1284062" cy="1633312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4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St.Louis</a:t>
          </a:r>
        </a:p>
      </xdr:txBody>
    </xdr:sp>
    <xdr:clientData/>
  </xdr:twoCellAnchor>
  <xdr:twoCellAnchor>
    <xdr:from>
      <xdr:col>9</xdr:col>
      <xdr:colOff>15875</xdr:colOff>
      <xdr:row>16</xdr:row>
      <xdr:rowOff>34019</xdr:rowOff>
    </xdr:from>
    <xdr:to>
      <xdr:col>11</xdr:col>
      <xdr:colOff>476250</xdr:colOff>
      <xdr:row>17</xdr:row>
      <xdr:rowOff>299356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stCxn id="4" idx="6"/>
          <a:endCxn id="7" idx="2"/>
        </xdr:cNvCxnSpPr>
      </xdr:nvCxnSpPr>
      <xdr:spPr>
        <a:xfrm flipV="1">
          <a:off x="7778750" y="3367769"/>
          <a:ext cx="3117850" cy="798737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17</xdr:row>
      <xdr:rowOff>299356</xdr:rowOff>
    </xdr:from>
    <xdr:to>
      <xdr:col>11</xdr:col>
      <xdr:colOff>581025</xdr:colOff>
      <xdr:row>19</xdr:row>
      <xdr:rowOff>91169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stCxn id="4" idx="6"/>
          <a:endCxn id="8" idx="2"/>
        </xdr:cNvCxnSpPr>
      </xdr:nvCxnSpPr>
      <xdr:spPr>
        <a:xfrm>
          <a:off x="7778750" y="4166506"/>
          <a:ext cx="3222625" cy="972913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17</xdr:row>
      <xdr:rowOff>299356</xdr:rowOff>
    </xdr:from>
    <xdr:to>
      <xdr:col>11</xdr:col>
      <xdr:colOff>650875</xdr:colOff>
      <xdr:row>23</xdr:row>
      <xdr:rowOff>208644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stCxn id="4" idx="6"/>
          <a:endCxn id="9" idx="2"/>
        </xdr:cNvCxnSpPr>
      </xdr:nvCxnSpPr>
      <xdr:spPr>
        <a:xfrm>
          <a:off x="7778750" y="4166506"/>
          <a:ext cx="3292475" cy="2957288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17</xdr:row>
      <xdr:rowOff>299356</xdr:rowOff>
    </xdr:from>
    <xdr:to>
      <xdr:col>11</xdr:col>
      <xdr:colOff>762000</xdr:colOff>
      <xdr:row>29</xdr:row>
      <xdr:rowOff>129269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stCxn id="4" idx="6"/>
          <a:endCxn id="10" idx="2"/>
        </xdr:cNvCxnSpPr>
      </xdr:nvCxnSpPr>
      <xdr:spPr>
        <a:xfrm>
          <a:off x="7778750" y="4166506"/>
          <a:ext cx="3403600" cy="4878163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1793875</xdr:colOff>
      <xdr:row>16</xdr:row>
      <xdr:rowOff>34019</xdr:rowOff>
    </xdr:from>
    <xdr:to>
      <xdr:col>11</xdr:col>
      <xdr:colOff>476250</xdr:colOff>
      <xdr:row>21</xdr:row>
      <xdr:rowOff>235856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>
          <a:stCxn id="5" idx="6"/>
          <a:endCxn id="7" idx="2"/>
        </xdr:cNvCxnSpPr>
      </xdr:nvCxnSpPr>
      <xdr:spPr>
        <a:xfrm flipV="1">
          <a:off x="7747000" y="3367769"/>
          <a:ext cx="3149600" cy="2935512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1793875</xdr:colOff>
      <xdr:row>19</xdr:row>
      <xdr:rowOff>91169</xdr:rowOff>
    </xdr:from>
    <xdr:to>
      <xdr:col>11</xdr:col>
      <xdr:colOff>581025</xdr:colOff>
      <xdr:row>21</xdr:row>
      <xdr:rowOff>235856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>
          <a:stCxn id="5" idx="6"/>
          <a:endCxn id="8" idx="2"/>
        </xdr:cNvCxnSpPr>
      </xdr:nvCxnSpPr>
      <xdr:spPr>
        <a:xfrm flipV="1">
          <a:off x="7747000" y="5139419"/>
          <a:ext cx="3254375" cy="1163862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1793875</xdr:colOff>
      <xdr:row>21</xdr:row>
      <xdr:rowOff>235856</xdr:rowOff>
    </xdr:from>
    <xdr:to>
      <xdr:col>11</xdr:col>
      <xdr:colOff>650875</xdr:colOff>
      <xdr:row>23</xdr:row>
      <xdr:rowOff>208644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>
          <a:stCxn id="5" idx="6"/>
          <a:endCxn id="9" idx="2"/>
        </xdr:cNvCxnSpPr>
      </xdr:nvCxnSpPr>
      <xdr:spPr>
        <a:xfrm>
          <a:off x="7747000" y="6303281"/>
          <a:ext cx="3324225" cy="820513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1793875</xdr:colOff>
      <xdr:row>21</xdr:row>
      <xdr:rowOff>235856</xdr:rowOff>
    </xdr:from>
    <xdr:to>
      <xdr:col>11</xdr:col>
      <xdr:colOff>762000</xdr:colOff>
      <xdr:row>29</xdr:row>
      <xdr:rowOff>129269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>
          <a:stCxn id="5" idx="6"/>
          <a:endCxn id="10" idx="2"/>
        </xdr:cNvCxnSpPr>
      </xdr:nvCxnSpPr>
      <xdr:spPr>
        <a:xfrm>
          <a:off x="7747000" y="6303281"/>
          <a:ext cx="3435350" cy="2741388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1734912</xdr:colOff>
      <xdr:row>16</xdr:row>
      <xdr:rowOff>34019</xdr:rowOff>
    </xdr:from>
    <xdr:to>
      <xdr:col>11</xdr:col>
      <xdr:colOff>476250</xdr:colOff>
      <xdr:row>27</xdr:row>
      <xdr:rowOff>264206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>
          <a:stCxn id="6" idx="6"/>
          <a:endCxn id="7" idx="2"/>
        </xdr:cNvCxnSpPr>
      </xdr:nvCxnSpPr>
      <xdr:spPr>
        <a:xfrm flipV="1">
          <a:off x="7688037" y="3367769"/>
          <a:ext cx="3208563" cy="5145087"/>
        </a:xfrm>
        <a:prstGeom prst="straightConnector1">
          <a:avLst/>
        </a:prstGeom>
        <a:ln>
          <a:tailEnd type="arrow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1734912</xdr:colOff>
      <xdr:row>19</xdr:row>
      <xdr:rowOff>91169</xdr:rowOff>
    </xdr:from>
    <xdr:to>
      <xdr:col>11</xdr:col>
      <xdr:colOff>581025</xdr:colOff>
      <xdr:row>27</xdr:row>
      <xdr:rowOff>264206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>
          <a:stCxn id="6" idx="6"/>
          <a:endCxn id="8" idx="2"/>
        </xdr:cNvCxnSpPr>
      </xdr:nvCxnSpPr>
      <xdr:spPr>
        <a:xfrm flipV="1">
          <a:off x="7688037" y="5139419"/>
          <a:ext cx="3313338" cy="3373437"/>
        </a:xfrm>
        <a:prstGeom prst="straightConnector1">
          <a:avLst/>
        </a:prstGeom>
        <a:ln>
          <a:tailEnd type="arrow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1734912</xdr:colOff>
      <xdr:row>23</xdr:row>
      <xdr:rowOff>208644</xdr:rowOff>
    </xdr:from>
    <xdr:to>
      <xdr:col>11</xdr:col>
      <xdr:colOff>650875</xdr:colOff>
      <xdr:row>27</xdr:row>
      <xdr:rowOff>264206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>
          <a:stCxn id="6" idx="6"/>
          <a:endCxn id="9" idx="2"/>
        </xdr:cNvCxnSpPr>
      </xdr:nvCxnSpPr>
      <xdr:spPr>
        <a:xfrm flipV="1">
          <a:off x="7688037" y="7123794"/>
          <a:ext cx="3383188" cy="1389062"/>
        </a:xfrm>
        <a:prstGeom prst="straightConnector1">
          <a:avLst/>
        </a:prstGeom>
        <a:ln>
          <a:tailEnd type="arrow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1734912</xdr:colOff>
      <xdr:row>27</xdr:row>
      <xdr:rowOff>264206</xdr:rowOff>
    </xdr:from>
    <xdr:to>
      <xdr:col>11</xdr:col>
      <xdr:colOff>762000</xdr:colOff>
      <xdr:row>29</xdr:row>
      <xdr:rowOff>184831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>
          <a:stCxn id="6" idx="6"/>
          <a:endCxn id="10" idx="2"/>
        </xdr:cNvCxnSpPr>
      </xdr:nvCxnSpPr>
      <xdr:spPr>
        <a:xfrm>
          <a:off x="7688037" y="8512856"/>
          <a:ext cx="3494313" cy="587375"/>
        </a:xfrm>
        <a:prstGeom prst="line">
          <a:avLst/>
        </a:prstGeom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730250</xdr:colOff>
      <xdr:row>16</xdr:row>
      <xdr:rowOff>365125</xdr:rowOff>
    </xdr:from>
    <xdr:to>
      <xdr:col>9</xdr:col>
      <xdr:colOff>1317625</xdr:colOff>
      <xdr:row>17</xdr:row>
      <xdr:rowOff>190500</xdr:rowOff>
    </xdr:to>
    <xdr:sp macro="" textlink="">
      <xdr:nvSpPr>
        <xdr:cNvPr id="23" name="Rounded Rectangle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8493125" y="3698875"/>
          <a:ext cx="587375" cy="358775"/>
        </a:xfrm>
        <a:prstGeom prst="roundRect">
          <a:avLst/>
        </a:prstGeom>
        <a:solidFill>
          <a:srgbClr val="FF99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35</a:t>
          </a:r>
        </a:p>
      </xdr:txBody>
    </xdr:sp>
    <xdr:clientData/>
  </xdr:twoCellAnchor>
  <xdr:twoCellAnchor>
    <xdr:from>
      <xdr:col>9</xdr:col>
      <xdr:colOff>723900</xdr:colOff>
      <xdr:row>17</xdr:row>
      <xdr:rowOff>390525</xdr:rowOff>
    </xdr:from>
    <xdr:to>
      <xdr:col>9</xdr:col>
      <xdr:colOff>1311275</xdr:colOff>
      <xdr:row>18</xdr:row>
      <xdr:rowOff>200025</xdr:rowOff>
    </xdr:to>
    <xdr:sp macro="" textlink="">
      <xdr:nvSpPr>
        <xdr:cNvPr id="24" name="Rounded Rectangle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8486775" y="4257675"/>
          <a:ext cx="587375" cy="371475"/>
        </a:xfrm>
        <a:prstGeom prst="roundRect">
          <a:avLst/>
        </a:prstGeom>
        <a:solidFill>
          <a:srgbClr val="FF99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30</a:t>
          </a:r>
        </a:p>
      </xdr:txBody>
    </xdr:sp>
    <xdr:clientData/>
  </xdr:twoCellAnchor>
  <xdr:twoCellAnchor>
    <xdr:from>
      <xdr:col>9</xdr:col>
      <xdr:colOff>765175</xdr:colOff>
      <xdr:row>18</xdr:row>
      <xdr:rowOff>368300</xdr:rowOff>
    </xdr:from>
    <xdr:to>
      <xdr:col>10</xdr:col>
      <xdr:colOff>3175</xdr:colOff>
      <xdr:row>19</xdr:row>
      <xdr:rowOff>114300</xdr:rowOff>
    </xdr:to>
    <xdr:sp macro="" textlink="">
      <xdr:nvSpPr>
        <xdr:cNvPr id="25" name="Rounded Rectangle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8528050" y="4797425"/>
          <a:ext cx="590550" cy="365125"/>
        </a:xfrm>
        <a:prstGeom prst="roundRect">
          <a:avLst/>
        </a:prstGeom>
        <a:solidFill>
          <a:srgbClr val="FF99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40</a:t>
          </a:r>
        </a:p>
      </xdr:txBody>
    </xdr:sp>
    <xdr:clientData/>
  </xdr:twoCellAnchor>
  <xdr:twoCellAnchor>
    <xdr:from>
      <xdr:col>9</xdr:col>
      <xdr:colOff>774700</xdr:colOff>
      <xdr:row>20</xdr:row>
      <xdr:rowOff>123825</xdr:rowOff>
    </xdr:from>
    <xdr:to>
      <xdr:col>10</xdr:col>
      <xdr:colOff>12700</xdr:colOff>
      <xdr:row>20</xdr:row>
      <xdr:rowOff>488950</xdr:rowOff>
    </xdr:to>
    <xdr:sp macro="" textlink="">
      <xdr:nvSpPr>
        <xdr:cNvPr id="26" name="Rounded Rectangle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8537575" y="5486400"/>
          <a:ext cx="590550" cy="365125"/>
        </a:xfrm>
        <a:prstGeom prst="roundRect">
          <a:avLst/>
        </a:prstGeom>
        <a:solidFill>
          <a:srgbClr val="FF99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32</a:t>
          </a:r>
        </a:p>
      </xdr:txBody>
    </xdr:sp>
    <xdr:clientData/>
  </xdr:twoCellAnchor>
  <xdr:twoCellAnchor>
    <xdr:from>
      <xdr:col>9</xdr:col>
      <xdr:colOff>406400</xdr:colOff>
      <xdr:row>23</xdr:row>
      <xdr:rowOff>57150</xdr:rowOff>
    </xdr:from>
    <xdr:to>
      <xdr:col>9</xdr:col>
      <xdr:colOff>993775</xdr:colOff>
      <xdr:row>24</xdr:row>
      <xdr:rowOff>88900</xdr:rowOff>
    </xdr:to>
    <xdr:sp macro="" textlink="">
      <xdr:nvSpPr>
        <xdr:cNvPr id="27" name="Rounded Rectangle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8169275" y="6972300"/>
          <a:ext cx="587375" cy="365125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40</a:t>
          </a:r>
        </a:p>
      </xdr:txBody>
    </xdr:sp>
    <xdr:clientData/>
  </xdr:twoCellAnchor>
  <xdr:twoCellAnchor>
    <xdr:from>
      <xdr:col>9</xdr:col>
      <xdr:colOff>415925</xdr:colOff>
      <xdr:row>24</xdr:row>
      <xdr:rowOff>257175</xdr:rowOff>
    </xdr:from>
    <xdr:to>
      <xdr:col>9</xdr:col>
      <xdr:colOff>1003300</xdr:colOff>
      <xdr:row>25</xdr:row>
      <xdr:rowOff>288925</xdr:rowOff>
    </xdr:to>
    <xdr:sp macro="" textlink="">
      <xdr:nvSpPr>
        <xdr:cNvPr id="28" name="Rounded Rectangle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8178800" y="7505700"/>
          <a:ext cx="587375" cy="365125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15</a:t>
          </a:r>
        </a:p>
      </xdr:txBody>
    </xdr:sp>
    <xdr:clientData/>
  </xdr:twoCellAnchor>
  <xdr:twoCellAnchor>
    <xdr:from>
      <xdr:col>9</xdr:col>
      <xdr:colOff>409575</xdr:colOff>
      <xdr:row>26</xdr:row>
      <xdr:rowOff>92075</xdr:rowOff>
    </xdr:from>
    <xdr:to>
      <xdr:col>9</xdr:col>
      <xdr:colOff>996950</xdr:colOff>
      <xdr:row>27</xdr:row>
      <xdr:rowOff>123825</xdr:rowOff>
    </xdr:to>
    <xdr:sp macro="" textlink="">
      <xdr:nvSpPr>
        <xdr:cNvPr id="29" name="Rounded Rectangle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8172450" y="8007350"/>
          <a:ext cx="587375" cy="365125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20</a:t>
          </a:r>
        </a:p>
      </xdr:txBody>
    </xdr:sp>
    <xdr:clientData/>
  </xdr:twoCellAnchor>
  <xdr:twoCellAnchor>
    <xdr:from>
      <xdr:col>9</xdr:col>
      <xdr:colOff>412750</xdr:colOff>
      <xdr:row>27</xdr:row>
      <xdr:rowOff>222250</xdr:rowOff>
    </xdr:from>
    <xdr:to>
      <xdr:col>9</xdr:col>
      <xdr:colOff>1000125</xdr:colOff>
      <xdr:row>28</xdr:row>
      <xdr:rowOff>254000</xdr:rowOff>
    </xdr:to>
    <xdr:sp macro="" textlink="">
      <xdr:nvSpPr>
        <xdr:cNvPr id="30" name="Rounded Rectangle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8175625" y="8470900"/>
          <a:ext cx="587375" cy="365125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28</a:t>
          </a:r>
        </a:p>
      </xdr:txBody>
    </xdr:sp>
    <xdr:clientData/>
  </xdr:twoCellAnchor>
  <xdr:twoCellAnchor>
    <xdr:from>
      <xdr:col>10</xdr:col>
      <xdr:colOff>533400</xdr:colOff>
      <xdr:row>17</xdr:row>
      <xdr:rowOff>57150</xdr:rowOff>
    </xdr:from>
    <xdr:to>
      <xdr:col>10</xdr:col>
      <xdr:colOff>1120775</xdr:colOff>
      <xdr:row>17</xdr:row>
      <xdr:rowOff>422275</xdr:rowOff>
    </xdr:to>
    <xdr:sp macro="" textlink="">
      <xdr:nvSpPr>
        <xdr:cNvPr id="31" name="Rounded Rectangle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9648825" y="3924300"/>
          <a:ext cx="587375" cy="365125"/>
        </a:xfrm>
        <a:prstGeom prst="roundRect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37</a:t>
          </a:r>
        </a:p>
      </xdr:txBody>
    </xdr:sp>
    <xdr:clientData/>
  </xdr:twoCellAnchor>
  <xdr:twoCellAnchor>
    <xdr:from>
      <xdr:col>10</xdr:col>
      <xdr:colOff>574675</xdr:colOff>
      <xdr:row>19</xdr:row>
      <xdr:rowOff>257175</xdr:rowOff>
    </xdr:from>
    <xdr:to>
      <xdr:col>10</xdr:col>
      <xdr:colOff>1162050</xdr:colOff>
      <xdr:row>20</xdr:row>
      <xdr:rowOff>304800</xdr:rowOff>
    </xdr:to>
    <xdr:sp macro="" textlink="">
      <xdr:nvSpPr>
        <xdr:cNvPr id="32" name="Rounded Rectangle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9690100" y="5305425"/>
          <a:ext cx="587375" cy="361950"/>
        </a:xfrm>
        <a:prstGeom prst="roundRect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40</a:t>
          </a:r>
        </a:p>
      </xdr:txBody>
    </xdr:sp>
    <xdr:clientData/>
  </xdr:twoCellAnchor>
  <xdr:twoCellAnchor>
    <xdr:from>
      <xdr:col>10</xdr:col>
      <xdr:colOff>647700</xdr:colOff>
      <xdr:row>22</xdr:row>
      <xdr:rowOff>187325</xdr:rowOff>
    </xdr:from>
    <xdr:to>
      <xdr:col>10</xdr:col>
      <xdr:colOff>1235075</xdr:colOff>
      <xdr:row>23</xdr:row>
      <xdr:rowOff>107950</xdr:rowOff>
    </xdr:to>
    <xdr:sp macro="" textlink="">
      <xdr:nvSpPr>
        <xdr:cNvPr id="33" name="Rounded Rectangle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9763125" y="6664325"/>
          <a:ext cx="587375" cy="358775"/>
        </a:xfrm>
        <a:prstGeom prst="roundRect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42</a:t>
          </a:r>
        </a:p>
      </xdr:txBody>
    </xdr:sp>
    <xdr:clientData/>
  </xdr:twoCellAnchor>
  <xdr:twoCellAnchor>
    <xdr:from>
      <xdr:col>10</xdr:col>
      <xdr:colOff>688975</xdr:colOff>
      <xdr:row>25</xdr:row>
      <xdr:rowOff>323850</xdr:rowOff>
    </xdr:from>
    <xdr:to>
      <xdr:col>10</xdr:col>
      <xdr:colOff>1276350</xdr:colOff>
      <xdr:row>27</xdr:row>
      <xdr:rowOff>22225</xdr:rowOff>
    </xdr:to>
    <xdr:sp macro="" textlink="">
      <xdr:nvSpPr>
        <xdr:cNvPr id="34" name="Rounded Rectangle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9804400" y="7905750"/>
          <a:ext cx="587375" cy="365125"/>
        </a:xfrm>
        <a:prstGeom prst="roundRect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25</a:t>
          </a:r>
        </a:p>
      </xdr:txBody>
    </xdr:sp>
    <xdr:clientData/>
  </xdr:twoCellAnchor>
  <xdr:twoCellAnchor>
    <xdr:from>
      <xdr:col>13</xdr:col>
      <xdr:colOff>1555750</xdr:colOff>
      <xdr:row>9</xdr:row>
      <xdr:rowOff>63500</xdr:rowOff>
    </xdr:from>
    <xdr:to>
      <xdr:col>13</xdr:col>
      <xdr:colOff>1555750</xdr:colOff>
      <xdr:row>70</xdr:row>
      <xdr:rowOff>79375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/>
      </xdr:nvCxnSpPr>
      <xdr:spPr>
        <a:xfrm>
          <a:off x="14538325" y="1778000"/>
          <a:ext cx="0" cy="1513205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539750</xdr:colOff>
      <xdr:row>10</xdr:row>
      <xdr:rowOff>174625</xdr:rowOff>
    </xdr:from>
    <xdr:to>
      <xdr:col>28</xdr:col>
      <xdr:colOff>435429</xdr:colOff>
      <xdr:row>51</xdr:row>
      <xdr:rowOff>27215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/>
      </xdr:nvSpPr>
      <xdr:spPr>
        <a:xfrm>
          <a:off x="15198725" y="2079625"/>
          <a:ext cx="8430079" cy="111587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/>
            <a:t>Assumptions:</a:t>
          </a:r>
        </a:p>
        <a:p>
          <a:endParaRPr lang="en-US" sz="1800"/>
        </a:p>
        <a:p>
          <a:r>
            <a:rPr lang="en-US" sz="1800"/>
            <a:t>In</a:t>
          </a:r>
          <a:r>
            <a:rPr lang="en-US" sz="1800" baseline="0"/>
            <a:t> order to solve for the optimal shipping pattern, we make several simplifying assumptions so that it meets the criteria of a basic transportation model.</a:t>
          </a:r>
        </a:p>
        <a:p>
          <a:endParaRPr lang="en-US" sz="1800" baseline="0"/>
        </a:p>
        <a:p>
          <a:r>
            <a:rPr lang="en-US" sz="1800" baseline="0"/>
            <a:t>1. The per item shipping cost remains constant, regardless of the number of units shipped.</a:t>
          </a:r>
        </a:p>
        <a:p>
          <a:r>
            <a:rPr lang="en-US" sz="1800" baseline="0"/>
            <a:t>2. All the shippingg from the sources to the destinations occurs simultaneously.</a:t>
          </a:r>
        </a:p>
        <a:p>
          <a:r>
            <a:rPr lang="en-US" sz="1800" baseline="0"/>
            <a:t>3. The vaccine an be shipped only between sources and destinations.</a:t>
          </a:r>
        </a:p>
        <a:p>
          <a:endParaRPr lang="en-US" sz="1800" baseline="0"/>
        </a:p>
        <a:p>
          <a:r>
            <a:rPr lang="en-US" sz="1800" baseline="0"/>
            <a:t>Solution Structure:</a:t>
          </a:r>
        </a:p>
        <a:p>
          <a:endParaRPr lang="en-US" sz="1800" baseline="0"/>
        </a:p>
        <a:p>
          <a:r>
            <a:rPr lang="en-US" sz="1800" baseline="0"/>
            <a:t>Origin</a:t>
          </a:r>
        </a:p>
        <a:p>
          <a:r>
            <a:rPr lang="en-US" sz="1800" baseline="0"/>
            <a:t>1=Cleveland</a:t>
          </a:r>
        </a:p>
        <a:p>
          <a:r>
            <a:rPr lang="en-US" sz="1800" baseline="0"/>
            <a:t>2=Detroit</a:t>
          </a:r>
        </a:p>
        <a:p>
          <a:r>
            <a:rPr lang="en-US" sz="1800" baseline="0"/>
            <a:t>3=Greensboro</a:t>
          </a:r>
        </a:p>
        <a:p>
          <a:br>
            <a:rPr lang="en-US" sz="1800" baseline="0"/>
          </a:br>
          <a:r>
            <a:rPr lang="en-US" sz="1800" baseline="0"/>
            <a:t>Destination</a:t>
          </a:r>
        </a:p>
        <a:p>
          <a:r>
            <a:rPr lang="en-US" sz="1800" baseline="0"/>
            <a:t>1=Boston</a:t>
          </a:r>
        </a:p>
        <a:p>
          <a:r>
            <a:rPr lang="en-US" sz="1800" baseline="0"/>
            <a:t>2=Richmond</a:t>
          </a:r>
        </a:p>
        <a:p>
          <a:r>
            <a:rPr lang="en-US" sz="1800" baseline="0"/>
            <a:t>3=Atlanta</a:t>
          </a:r>
        </a:p>
        <a:p>
          <a:r>
            <a:rPr lang="en-US" sz="1800" baseline="0"/>
            <a:t>4=St.Louis</a:t>
          </a:r>
        </a:p>
        <a:p>
          <a:endParaRPr lang="en-US" sz="1800" baseline="0"/>
        </a:p>
        <a:p>
          <a:r>
            <a:rPr lang="en-US" sz="1800" baseline="0"/>
            <a:t>X</a:t>
          </a:r>
          <a:r>
            <a:rPr lang="en-US" sz="1100" baseline="0"/>
            <a:t>ij</a:t>
          </a:r>
          <a:r>
            <a:rPr lang="en-US" sz="1800" baseline="0"/>
            <a:t>= the number of cases shipped from plant "i" to warehouse "j"</a:t>
          </a:r>
        </a:p>
        <a:p>
          <a:endParaRPr lang="en-US" sz="1800" baseline="0"/>
        </a:p>
        <a:p>
          <a:r>
            <a:rPr lang="en-US" sz="1800" baseline="0"/>
            <a:t>MIN  35X</a:t>
          </a:r>
          <a:r>
            <a:rPr lang="en-US" sz="1100" baseline="0"/>
            <a:t>11</a:t>
          </a:r>
          <a:r>
            <a:rPr lang="en-US" sz="1800" baseline="0"/>
            <a:t>+30X</a:t>
          </a:r>
          <a:r>
            <a:rPr lang="en-US" sz="1100" baseline="0"/>
            <a:t>12</a:t>
          </a:r>
          <a:r>
            <a:rPr lang="en-US" sz="1800" baseline="0"/>
            <a:t>+40X1</a:t>
          </a:r>
          <a:r>
            <a:rPr lang="en-US" sz="1100" baseline="0"/>
            <a:t>13</a:t>
          </a:r>
          <a:r>
            <a:rPr lang="en-US" sz="1800" baseline="0"/>
            <a:t>+32X</a:t>
          </a:r>
          <a:r>
            <a:rPr lang="en-US" sz="1100" baseline="0"/>
            <a:t>14</a:t>
          </a:r>
          <a:r>
            <a:rPr lang="en-US" sz="1800" baseline="0"/>
            <a:t>+37X</a:t>
          </a:r>
          <a:r>
            <a:rPr lang="en-US" sz="1100" baseline="0"/>
            <a:t>21</a:t>
          </a:r>
          <a:r>
            <a:rPr lang="en-US" sz="1800" baseline="0"/>
            <a:t>+40X</a:t>
          </a:r>
          <a:r>
            <a:rPr lang="en-US" sz="1100" baseline="0"/>
            <a:t>22</a:t>
          </a:r>
          <a:r>
            <a:rPr lang="en-US" sz="1800" baseline="0"/>
            <a:t>+42X</a:t>
          </a:r>
          <a:r>
            <a:rPr lang="en-US" sz="1100" baseline="0"/>
            <a:t>23</a:t>
          </a:r>
          <a:r>
            <a:rPr lang="en-US" sz="1800" baseline="0"/>
            <a:t>+25X</a:t>
          </a:r>
          <a:r>
            <a:rPr lang="en-US" sz="1100" baseline="0"/>
            <a:t>24</a:t>
          </a:r>
          <a:r>
            <a:rPr lang="en-US" sz="1800" baseline="0"/>
            <a:t>+40X</a:t>
          </a:r>
          <a:r>
            <a:rPr lang="en-US" sz="1100" baseline="0"/>
            <a:t>31</a:t>
          </a:r>
          <a:r>
            <a:rPr lang="en-US" sz="1800" baseline="0"/>
            <a:t>+15X</a:t>
          </a:r>
          <a:r>
            <a:rPr lang="en-US" sz="1100" baseline="0"/>
            <a:t>32</a:t>
          </a:r>
          <a:r>
            <a:rPr lang="en-US" sz="1800" baseline="0"/>
            <a:t>+20X</a:t>
          </a:r>
          <a:r>
            <a:rPr lang="en-US" sz="1100" baseline="0"/>
            <a:t>33</a:t>
          </a:r>
          <a:r>
            <a:rPr lang="en-US" sz="1800" baseline="0"/>
            <a:t>+28X</a:t>
          </a:r>
          <a:r>
            <a:rPr lang="en-US" sz="1100" baseline="0"/>
            <a:t>34</a:t>
          </a:r>
        </a:p>
        <a:p>
          <a:endParaRPr lang="en-US" sz="1100" baseline="0"/>
        </a:p>
        <a:p>
          <a:r>
            <a:rPr lang="en-US" sz="1800" baseline="0"/>
            <a:t>s.t.</a:t>
          </a:r>
        </a:p>
        <a:p>
          <a:endParaRPr lang="en-US" sz="1800" baseline="0"/>
        </a:p>
        <a:p>
          <a:r>
            <a:rPr lang="en-US" sz="1800" baseline="0"/>
            <a:t>X</a:t>
          </a:r>
          <a:r>
            <a:rPr lang="en-US" sz="1100" baseline="0"/>
            <a:t>11</a:t>
          </a:r>
          <a:r>
            <a:rPr lang="en-US" sz="1800" baseline="0"/>
            <a:t>+X</a:t>
          </a:r>
          <a:r>
            <a:rPr lang="en-US" sz="1100" baseline="0"/>
            <a:t>12</a:t>
          </a:r>
          <a:r>
            <a:rPr lang="en-US" sz="1800" baseline="0"/>
            <a:t>+X</a:t>
          </a:r>
          <a:r>
            <a:rPr lang="en-US" sz="1100" baseline="0"/>
            <a:t>13</a:t>
          </a:r>
          <a:r>
            <a:rPr lang="en-US" sz="1800" baseline="0"/>
            <a:t>+X</a:t>
          </a:r>
          <a:r>
            <a:rPr lang="en-US" sz="1100" baseline="0"/>
            <a:t>14</a:t>
          </a:r>
          <a:r>
            <a:rPr lang="en-US" sz="1800" baseline="0"/>
            <a:t>≤ 1,200</a:t>
          </a:r>
        </a:p>
        <a:p>
          <a:r>
            <a:rPr lang="en-US" sz="1800" baseline="0"/>
            <a:t>X</a:t>
          </a:r>
          <a:r>
            <a:rPr lang="en-US" sz="1100" baseline="0"/>
            <a:t>21</a:t>
          </a:r>
          <a:r>
            <a:rPr lang="en-US" sz="1800" baseline="0"/>
            <a:t>+X</a:t>
          </a:r>
          <a:r>
            <a:rPr lang="en-US" sz="1100" baseline="0"/>
            <a:t>22</a:t>
          </a:r>
          <a:r>
            <a:rPr lang="en-US" sz="1800" baseline="0"/>
            <a:t>+X</a:t>
          </a:r>
          <a:r>
            <a:rPr lang="en-US" sz="1100" baseline="0"/>
            <a:t>23</a:t>
          </a:r>
          <a:r>
            <a:rPr lang="en-US" sz="1800" baseline="0"/>
            <a:t>+X</a:t>
          </a:r>
          <a:r>
            <a:rPr lang="en-US" sz="1100" baseline="0"/>
            <a:t>24</a:t>
          </a:r>
          <a:r>
            <a:rPr lang="en-US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≤ 1,000</a:t>
          </a:r>
          <a:endParaRPr lang="en-US" sz="1800" baseline="0"/>
        </a:p>
        <a:p>
          <a:r>
            <a:rPr lang="en-US" sz="1800" baseline="0"/>
            <a:t>X</a:t>
          </a:r>
          <a:r>
            <a:rPr lang="en-US" sz="1100" baseline="0"/>
            <a:t>31</a:t>
          </a:r>
          <a:r>
            <a:rPr lang="en-US" sz="1800" baseline="0"/>
            <a:t>+X</a:t>
          </a:r>
          <a:r>
            <a:rPr lang="en-US" sz="1100" baseline="0"/>
            <a:t>32</a:t>
          </a:r>
          <a:r>
            <a:rPr lang="en-US" sz="1800" baseline="0"/>
            <a:t>+X</a:t>
          </a:r>
          <a:r>
            <a:rPr lang="en-US" sz="1100" baseline="0"/>
            <a:t>33</a:t>
          </a:r>
          <a:r>
            <a:rPr lang="en-US" sz="1800" baseline="0"/>
            <a:t>+X</a:t>
          </a:r>
          <a:r>
            <a:rPr lang="en-US" sz="1100" baseline="0"/>
            <a:t>34</a:t>
          </a:r>
          <a:r>
            <a:rPr lang="en-US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≤    800</a:t>
          </a:r>
          <a:endParaRPr lang="en-US" sz="1800" baseline="0"/>
        </a:p>
        <a:p>
          <a:r>
            <a:rPr lang="en-US" sz="1800" baseline="0"/>
            <a:t>X</a:t>
          </a:r>
          <a:r>
            <a:rPr lang="en-US" sz="1100" baseline="0"/>
            <a:t>11</a:t>
          </a:r>
          <a:r>
            <a:rPr lang="en-US" sz="1800" baseline="0"/>
            <a:t>+X</a:t>
          </a:r>
          <a:r>
            <a:rPr lang="en-US" sz="1100" baseline="0"/>
            <a:t>21</a:t>
          </a:r>
          <a:r>
            <a:rPr lang="en-US" sz="1800" baseline="0"/>
            <a:t>+X</a:t>
          </a:r>
          <a:r>
            <a:rPr lang="en-US" sz="1100" baseline="0"/>
            <a:t>31</a:t>
          </a:r>
          <a:r>
            <a:rPr lang="en-US" sz="1800" baseline="0"/>
            <a:t>=         1,100</a:t>
          </a:r>
        </a:p>
        <a:p>
          <a:r>
            <a:rPr lang="en-US" sz="1800" baseline="0"/>
            <a:t>X</a:t>
          </a:r>
          <a:r>
            <a:rPr lang="en-US" sz="1100" baseline="0"/>
            <a:t>12</a:t>
          </a:r>
          <a:r>
            <a:rPr lang="en-US" sz="1800" baseline="0"/>
            <a:t>+ X</a:t>
          </a:r>
          <a:r>
            <a:rPr lang="en-US" sz="1100" baseline="0"/>
            <a:t>22</a:t>
          </a:r>
          <a:r>
            <a:rPr lang="en-US" sz="1800" baseline="0"/>
            <a:t>+ X</a:t>
          </a:r>
          <a:r>
            <a:rPr lang="en-US" sz="1100" baseline="0"/>
            <a:t>32</a:t>
          </a:r>
          <a:r>
            <a:rPr lang="en-US" sz="1800" baseline="0"/>
            <a:t>=          400</a:t>
          </a:r>
        </a:p>
        <a:p>
          <a:r>
            <a:rPr lang="en-US" sz="1800" baseline="0"/>
            <a:t>X</a:t>
          </a:r>
          <a:r>
            <a:rPr lang="en-US" sz="1100" baseline="0"/>
            <a:t>13</a:t>
          </a:r>
          <a:r>
            <a:rPr lang="en-US" sz="1800" baseline="0"/>
            <a:t>+ X</a:t>
          </a:r>
          <a:r>
            <a:rPr lang="en-US" sz="1100" baseline="0"/>
            <a:t>23</a:t>
          </a:r>
          <a:r>
            <a:rPr lang="en-US" sz="1800" baseline="0"/>
            <a:t>+ X</a:t>
          </a:r>
          <a:r>
            <a:rPr lang="en-US" sz="1100" baseline="0"/>
            <a:t>33</a:t>
          </a:r>
          <a:r>
            <a:rPr lang="en-US" sz="1800" baseline="0"/>
            <a:t>=          750</a:t>
          </a:r>
        </a:p>
        <a:p>
          <a:r>
            <a:rPr lang="en-US" sz="1800" baseline="0"/>
            <a:t>X</a:t>
          </a:r>
          <a:r>
            <a:rPr lang="en-US" sz="1200" baseline="0"/>
            <a:t>14</a:t>
          </a:r>
          <a:r>
            <a:rPr lang="en-US" sz="1800" baseline="0"/>
            <a:t>+ X</a:t>
          </a:r>
          <a:r>
            <a:rPr lang="en-US" sz="1100" baseline="0"/>
            <a:t>24</a:t>
          </a:r>
          <a:r>
            <a:rPr lang="en-US" sz="1800" baseline="0"/>
            <a:t>+X</a:t>
          </a:r>
          <a:r>
            <a:rPr lang="en-US" sz="1100" baseline="0"/>
            <a:t>34</a:t>
          </a:r>
          <a:r>
            <a:rPr lang="en-US" sz="1800" baseline="0"/>
            <a:t>=           750</a:t>
          </a:r>
        </a:p>
        <a:p>
          <a:endParaRPr lang="en-US" sz="1800" baseline="0"/>
        </a:p>
        <a:p>
          <a:r>
            <a:rPr lang="en-US" sz="1800" baseline="0"/>
            <a:t>x</a:t>
          </a:r>
          <a:r>
            <a:rPr lang="en-US" sz="1100" baseline="0"/>
            <a:t>IJ</a:t>
          </a:r>
          <a:r>
            <a:rPr lang="en-US" sz="1800" baseline="0"/>
            <a:t>≥0,for all i and j</a:t>
          </a:r>
        </a:p>
        <a:p>
          <a:endParaRPr lang="en-US" sz="1800" baseline="0"/>
        </a:p>
        <a:p>
          <a:endParaRPr lang="en-US" sz="1800"/>
        </a:p>
        <a:p>
          <a:endParaRPr lang="en-US" sz="1800"/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464820</xdr:colOff>
      <xdr:row>1</xdr:row>
      <xdr:rowOff>91440</xdr:rowOff>
    </xdr:from>
    <xdr:to>
      <xdr:col>14</xdr:col>
      <xdr:colOff>403860</xdr:colOff>
      <xdr:row>5</xdr:row>
      <xdr:rowOff>38100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D4357C9C-28A3-4AF1-99EA-C805F58BE6D9}"/>
            </a:ext>
          </a:extLst>
        </xdr:cNvPr>
        <xdr:cNvSpPr/>
      </xdr:nvSpPr>
      <xdr:spPr>
        <a:xfrm>
          <a:off x="5341620" y="274320"/>
          <a:ext cx="3596640" cy="67818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rgbClr val="FFFF00"/>
              </a:solidFill>
              <a:latin typeface="Lucida Bright" panose="02040602050505020304" pitchFamily="18" charset="0"/>
            </a:rPr>
            <a:t>CSUSM</a:t>
          </a:r>
        </a:p>
      </xdr:txBody>
    </xdr:sp>
    <xdr:clientData/>
  </xdr:twoCellAnchor>
  <xdr:twoCellAnchor>
    <xdr:from>
      <xdr:col>9</xdr:col>
      <xdr:colOff>320040</xdr:colOff>
      <xdr:row>6</xdr:row>
      <xdr:rowOff>152400</xdr:rowOff>
    </xdr:from>
    <xdr:to>
      <xdr:col>14</xdr:col>
      <xdr:colOff>121920</xdr:colOff>
      <xdr:row>10</xdr:row>
      <xdr:rowOff>99060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1C2437A9-784A-4B78-9225-1D93C0D18B5B}"/>
            </a:ext>
          </a:extLst>
        </xdr:cNvPr>
        <xdr:cNvSpPr/>
      </xdr:nvSpPr>
      <xdr:spPr>
        <a:xfrm>
          <a:off x="5806440" y="1249680"/>
          <a:ext cx="2849880" cy="67818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rgbClr val="C00000"/>
              </a:solidFill>
              <a:latin typeface="Lucida Bright" panose="02040602050505020304" pitchFamily="18" charset="0"/>
            </a:rPr>
            <a:t>BUS</a:t>
          </a:r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 322</a:t>
          </a:r>
          <a:endParaRPr lang="en-US" sz="2000" b="1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205740</xdr:colOff>
      <xdr:row>11</xdr:row>
      <xdr:rowOff>167640</xdr:rowOff>
    </xdr:from>
    <xdr:to>
      <xdr:col>14</xdr:col>
      <xdr:colOff>411480</xdr:colOff>
      <xdr:row>19</xdr:row>
      <xdr:rowOff>30480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6677B791-64C8-4823-938A-B12656D09E03}"/>
            </a:ext>
          </a:extLst>
        </xdr:cNvPr>
        <xdr:cNvSpPr/>
      </xdr:nvSpPr>
      <xdr:spPr>
        <a:xfrm>
          <a:off x="5692140" y="2179320"/>
          <a:ext cx="3253740" cy="1325880"/>
        </a:xfrm>
        <a:prstGeom prst="roundRect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rgbClr val="FFFF00"/>
              </a:solidFill>
              <a:latin typeface="Lucida Bright" panose="02040602050505020304" pitchFamily="18" charset="0"/>
            </a:rPr>
            <a:t>Linear</a:t>
          </a:r>
          <a:r>
            <a:rPr lang="en-US" sz="2000" b="1" baseline="0">
              <a:solidFill>
                <a:srgbClr val="FFFF00"/>
              </a:solidFill>
              <a:latin typeface="Lucida Bright" panose="02040602050505020304" pitchFamily="18" charset="0"/>
            </a:rPr>
            <a:t> Programming</a:t>
          </a:r>
        </a:p>
        <a:p>
          <a:pPr algn="ctr"/>
          <a:r>
            <a:rPr lang="en-US" sz="2000" b="1" baseline="0">
              <a:solidFill>
                <a:srgbClr val="92D050"/>
              </a:solidFill>
              <a:latin typeface="Lucida Bright" panose="02040602050505020304" pitchFamily="18" charset="0"/>
            </a:rPr>
            <a:t>Sample Problems 1</a:t>
          </a:r>
        </a:p>
        <a:p>
          <a:pPr algn="ctr"/>
          <a:r>
            <a:rPr lang="en-US" sz="2000" b="1" baseline="0">
              <a:solidFill>
                <a:srgbClr val="FFFF00"/>
              </a:solidFill>
              <a:latin typeface="Lucida Bright" panose="02040602050505020304" pitchFamily="18" charset="0"/>
            </a:rPr>
            <a:t>4/19/22</a:t>
          </a:r>
          <a:endParaRPr lang="en-US" sz="2000" b="1">
            <a:solidFill>
              <a:srgbClr val="FFFF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10</xdr:col>
      <xdr:colOff>220980</xdr:colOff>
      <xdr:row>21</xdr:row>
      <xdr:rowOff>7620</xdr:rowOff>
    </xdr:from>
    <xdr:to>
      <xdr:col>13</xdr:col>
      <xdr:colOff>563880</xdr:colOff>
      <xdr:row>24</xdr:row>
      <xdr:rowOff>137160</xdr:rowOff>
    </xdr:to>
    <xdr:sp macro="" textlink="">
      <xdr:nvSpPr>
        <xdr:cNvPr id="5" name="Rectangle: Rounded Corners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64931E-00A6-4CEF-9D4D-13AF4A08B6D4}"/>
            </a:ext>
          </a:extLst>
        </xdr:cNvPr>
        <xdr:cNvSpPr/>
      </xdr:nvSpPr>
      <xdr:spPr>
        <a:xfrm>
          <a:off x="6316980" y="3848100"/>
          <a:ext cx="2171700" cy="678180"/>
        </a:xfrm>
        <a:prstGeom prst="round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rgbClr val="FFFF00"/>
              </a:solidFill>
              <a:latin typeface="Lucida Bright" panose="02040602050505020304" pitchFamily="18" charset="0"/>
            </a:rPr>
            <a:t>Click</a:t>
          </a:r>
          <a:r>
            <a:rPr lang="en-US" sz="2000" b="1" baseline="0">
              <a:solidFill>
                <a:srgbClr val="FFFF00"/>
              </a:solidFill>
              <a:latin typeface="Lucida Bright" panose="02040602050505020304" pitchFamily="18" charset="0"/>
            </a:rPr>
            <a:t> Here</a:t>
          </a:r>
          <a:endParaRPr lang="en-US" sz="2000" b="1">
            <a:solidFill>
              <a:srgbClr val="FFFF00"/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312420</xdr:colOff>
      <xdr:row>1</xdr:row>
      <xdr:rowOff>83820</xdr:rowOff>
    </xdr:from>
    <xdr:to>
      <xdr:col>15</xdr:col>
      <xdr:colOff>243840</xdr:colOff>
      <xdr:row>5</xdr:row>
      <xdr:rowOff>30480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DA65C6C8-AFF1-4715-941A-12975C060E6F}"/>
            </a:ext>
          </a:extLst>
        </xdr:cNvPr>
        <xdr:cNvSpPr/>
      </xdr:nvSpPr>
      <xdr:spPr>
        <a:xfrm>
          <a:off x="5189220" y="266700"/>
          <a:ext cx="4198620" cy="678180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Content</a:t>
          </a:r>
        </a:p>
      </xdr:txBody>
    </xdr:sp>
    <xdr:clientData/>
  </xdr:twoCellAnchor>
  <xdr:twoCellAnchor>
    <xdr:from>
      <xdr:col>12</xdr:col>
      <xdr:colOff>38100</xdr:colOff>
      <xdr:row>6</xdr:row>
      <xdr:rowOff>114300</xdr:rowOff>
    </xdr:from>
    <xdr:to>
      <xdr:col>17</xdr:col>
      <xdr:colOff>243840</xdr:colOff>
      <xdr:row>10</xdr:row>
      <xdr:rowOff>60960</xdr:rowOff>
    </xdr:to>
    <xdr:sp macro="" textlink="">
      <xdr:nvSpPr>
        <xdr:cNvPr id="4" name="Rectangle: Rounded Corners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5A3764-10CD-4040-9730-00CD9D228A5D}"/>
            </a:ext>
          </a:extLst>
        </xdr:cNvPr>
        <xdr:cNvSpPr/>
      </xdr:nvSpPr>
      <xdr:spPr>
        <a:xfrm>
          <a:off x="7353300" y="1211580"/>
          <a:ext cx="3253740" cy="678180"/>
        </a:xfrm>
        <a:prstGeom prst="roundRect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rgbClr val="FFFF00"/>
              </a:solidFill>
              <a:latin typeface="Lucida Bright" panose="02040602050505020304" pitchFamily="18" charset="0"/>
            </a:rPr>
            <a:t>Harrison</a:t>
          </a:r>
          <a:r>
            <a:rPr lang="en-US" sz="2000" b="1" baseline="0">
              <a:solidFill>
                <a:srgbClr val="FFFF00"/>
              </a:solidFill>
              <a:latin typeface="Lucida Bright" panose="02040602050505020304" pitchFamily="18" charset="0"/>
            </a:rPr>
            <a:t> Relaxed</a:t>
          </a:r>
          <a:endParaRPr lang="en-US" sz="2000" b="1">
            <a:solidFill>
              <a:srgbClr val="FFFF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175260</xdr:colOff>
      <xdr:row>12</xdr:row>
      <xdr:rowOff>0</xdr:rowOff>
    </xdr:from>
    <xdr:to>
      <xdr:col>14</xdr:col>
      <xdr:colOff>381000</xdr:colOff>
      <xdr:row>15</xdr:row>
      <xdr:rowOff>129540</xdr:rowOff>
    </xdr:to>
    <xdr:sp macro="" textlink="">
      <xdr:nvSpPr>
        <xdr:cNvPr id="6" name="Rectangle: Rounded Corner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41D6D46-22E8-4BAC-9469-CE5E70CD12D6}"/>
            </a:ext>
          </a:extLst>
        </xdr:cNvPr>
        <xdr:cNvSpPr/>
      </xdr:nvSpPr>
      <xdr:spPr>
        <a:xfrm>
          <a:off x="5661660" y="2194560"/>
          <a:ext cx="3253740" cy="678180"/>
        </a:xfrm>
        <a:prstGeom prst="roundRect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 baseline="0">
              <a:solidFill>
                <a:srgbClr val="FFFF00"/>
              </a:solidFill>
              <a:latin typeface="Lucida Bright" panose="02040602050505020304" pitchFamily="18" charset="0"/>
            </a:rPr>
            <a:t>Harrison Integer</a:t>
          </a:r>
          <a:endParaRPr lang="en-US" sz="2000" b="1">
            <a:solidFill>
              <a:srgbClr val="FFFF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5</xdr:col>
      <xdr:colOff>539115</xdr:colOff>
      <xdr:row>17</xdr:row>
      <xdr:rowOff>13335</xdr:rowOff>
    </xdr:from>
    <xdr:to>
      <xdr:col>12</xdr:col>
      <xdr:colOff>257175</xdr:colOff>
      <xdr:row>20</xdr:row>
      <xdr:rowOff>150495</xdr:rowOff>
    </xdr:to>
    <xdr:sp macro="" textlink="">
      <xdr:nvSpPr>
        <xdr:cNvPr id="8" name="Rectangle: Rounded Corners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6EFE151-89B2-4530-927C-26DBBDF567E2}"/>
            </a:ext>
          </a:extLst>
        </xdr:cNvPr>
        <xdr:cNvSpPr/>
      </xdr:nvSpPr>
      <xdr:spPr>
        <a:xfrm>
          <a:off x="3491865" y="3251835"/>
          <a:ext cx="3851910" cy="708660"/>
        </a:xfrm>
        <a:prstGeom prst="roundRect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 baseline="0">
              <a:solidFill>
                <a:srgbClr val="FFFF00"/>
              </a:solidFill>
              <a:latin typeface="Lucida Bright" panose="02040602050505020304" pitchFamily="18" charset="0"/>
            </a:rPr>
            <a:t>Harrison Goal Relaxed</a:t>
          </a:r>
          <a:endParaRPr lang="en-US" sz="2000" b="1">
            <a:solidFill>
              <a:srgbClr val="FFFF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3</xdr:col>
      <xdr:colOff>190500</xdr:colOff>
      <xdr:row>1</xdr:row>
      <xdr:rowOff>83820</xdr:rowOff>
    </xdr:from>
    <xdr:to>
      <xdr:col>5</xdr:col>
      <xdr:colOff>198120</xdr:colOff>
      <xdr:row>5</xdr:row>
      <xdr:rowOff>114300</xdr:rowOff>
    </xdr:to>
    <xdr:sp macro="" textlink="">
      <xdr:nvSpPr>
        <xdr:cNvPr id="9" name="Arrow: Left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43E71E0-82F6-40BE-8D88-ECE7D3816480}"/>
            </a:ext>
          </a:extLst>
        </xdr:cNvPr>
        <xdr:cNvSpPr/>
      </xdr:nvSpPr>
      <xdr:spPr>
        <a:xfrm>
          <a:off x="2019300" y="266700"/>
          <a:ext cx="1226820" cy="762000"/>
        </a:xfrm>
        <a:prstGeom prst="leftArrow">
          <a:avLst/>
        </a:prstGeom>
        <a:solidFill>
          <a:schemeClr val="accent2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5</xdr:col>
      <xdr:colOff>411480</xdr:colOff>
      <xdr:row>6</xdr:row>
      <xdr:rowOff>76200</xdr:rowOff>
    </xdr:from>
    <xdr:to>
      <xdr:col>11</xdr:col>
      <xdr:colOff>7620</xdr:colOff>
      <xdr:row>10</xdr:row>
      <xdr:rowOff>22860</xdr:rowOff>
    </xdr:to>
    <xdr:sp macro="" textlink="">
      <xdr:nvSpPr>
        <xdr:cNvPr id="7" name="Rectangle: Rounded Corner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9F8A84D-AD6D-4D63-A7E0-71BF0ED335EB}"/>
            </a:ext>
          </a:extLst>
        </xdr:cNvPr>
        <xdr:cNvSpPr/>
      </xdr:nvSpPr>
      <xdr:spPr>
        <a:xfrm>
          <a:off x="3459480" y="1173480"/>
          <a:ext cx="3253740" cy="678180"/>
        </a:xfrm>
        <a:prstGeom prst="roundRect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>
              <a:solidFill>
                <a:srgbClr val="FFFF00"/>
              </a:solidFill>
              <a:latin typeface="Lucida Bright" panose="02040602050505020304" pitchFamily="18" charset="0"/>
            </a:rPr>
            <a:t>Flair</a:t>
          </a:r>
        </a:p>
      </xdr:txBody>
    </xdr:sp>
    <xdr:clientData/>
  </xdr:twoCellAnchor>
  <xdr:twoCellAnchor>
    <xdr:from>
      <xdr:col>14</xdr:col>
      <xdr:colOff>533400</xdr:colOff>
      <xdr:row>17</xdr:row>
      <xdr:rowOff>28575</xdr:rowOff>
    </xdr:from>
    <xdr:to>
      <xdr:col>20</xdr:col>
      <xdr:colOff>148590</xdr:colOff>
      <xdr:row>20</xdr:row>
      <xdr:rowOff>165735</xdr:rowOff>
    </xdr:to>
    <xdr:sp macro="" textlink="">
      <xdr:nvSpPr>
        <xdr:cNvPr id="11" name="Rectangle: Rounded Corners 1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3A7824D-154D-4968-80D3-956C39BBC02D}"/>
            </a:ext>
          </a:extLst>
        </xdr:cNvPr>
        <xdr:cNvSpPr/>
      </xdr:nvSpPr>
      <xdr:spPr>
        <a:xfrm>
          <a:off x="8801100" y="3267075"/>
          <a:ext cx="3158490" cy="708660"/>
        </a:xfrm>
        <a:prstGeom prst="roundRect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000" b="1" baseline="0">
              <a:solidFill>
                <a:srgbClr val="FFFF00"/>
              </a:solidFill>
              <a:latin typeface="Lucida Bright" panose="02040602050505020304" pitchFamily="18" charset="0"/>
            </a:rPr>
            <a:t>Harrison Goal Integer</a:t>
          </a:r>
          <a:endParaRPr lang="en-US" sz="2000" b="1">
            <a:solidFill>
              <a:srgbClr val="FFFF00"/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66</xdr:row>
      <xdr:rowOff>0</xdr:rowOff>
    </xdr:from>
    <xdr:to>
      <xdr:col>8</xdr:col>
      <xdr:colOff>381000</xdr:colOff>
      <xdr:row>66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1F75FFF6-E856-4781-B114-1B093D3A2B24}"/>
            </a:ext>
          </a:extLst>
        </xdr:cNvPr>
        <xdr:cNvCxnSpPr/>
      </xdr:nvCxnSpPr>
      <xdr:spPr>
        <a:xfrm flipV="1">
          <a:off x="8161655" y="13837920"/>
          <a:ext cx="365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52916</xdr:colOff>
      <xdr:row>19</xdr:row>
      <xdr:rowOff>21168</xdr:rowOff>
    </xdr:from>
    <xdr:to>
      <xdr:col>4</xdr:col>
      <xdr:colOff>275166</xdr:colOff>
      <xdr:row>24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B3FBE5B-441B-45F0-B641-5FF45E4B3B6D}"/>
            </a:ext>
          </a:extLst>
        </xdr:cNvPr>
        <xdr:cNvSpPr/>
      </xdr:nvSpPr>
      <xdr:spPr>
        <a:xfrm>
          <a:off x="5135456" y="3876888"/>
          <a:ext cx="222250" cy="119041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489857</xdr:colOff>
      <xdr:row>5</xdr:row>
      <xdr:rowOff>31750</xdr:rowOff>
    </xdr:from>
    <xdr:to>
      <xdr:col>6</xdr:col>
      <xdr:colOff>279702</xdr:colOff>
      <xdr:row>8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463A6EA-0090-4ABA-9E56-11A3A69168E6}"/>
            </a:ext>
          </a:extLst>
        </xdr:cNvPr>
        <xdr:cNvSpPr txBox="1"/>
      </xdr:nvSpPr>
      <xdr:spPr>
        <a:xfrm>
          <a:off x="5572397" y="1029970"/>
          <a:ext cx="1382425" cy="8826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Givens</a:t>
          </a:r>
        </a:p>
      </xdr:txBody>
    </xdr:sp>
    <xdr:clientData/>
  </xdr:twoCellAnchor>
  <xdr:twoCellAnchor>
    <xdr:from>
      <xdr:col>4</xdr:col>
      <xdr:colOff>91924</xdr:colOff>
      <xdr:row>4</xdr:row>
      <xdr:rowOff>135769</xdr:rowOff>
    </xdr:from>
    <xdr:to>
      <xdr:col>4</xdr:col>
      <xdr:colOff>244929</xdr:colOff>
      <xdr:row>10</xdr:row>
      <xdr:rowOff>13606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B2B546ED-E616-469D-BEB7-454E576E01CC}"/>
            </a:ext>
          </a:extLst>
        </xdr:cNvPr>
        <xdr:cNvSpPr/>
      </xdr:nvSpPr>
      <xdr:spPr>
        <a:xfrm>
          <a:off x="5174464" y="951109"/>
          <a:ext cx="153005" cy="115799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416983</xdr:colOff>
      <xdr:row>20</xdr:row>
      <xdr:rowOff>14816</xdr:rowOff>
    </xdr:from>
    <xdr:to>
      <xdr:col>6</xdr:col>
      <xdr:colOff>205317</xdr:colOff>
      <xdr:row>23</xdr:row>
      <xdr:rowOff>25399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1FBB616-9BB0-4C4A-A138-56F2FA1633EC}"/>
            </a:ext>
          </a:extLst>
        </xdr:cNvPr>
        <xdr:cNvSpPr txBox="1"/>
      </xdr:nvSpPr>
      <xdr:spPr>
        <a:xfrm>
          <a:off x="5499523" y="4167716"/>
          <a:ext cx="1380914" cy="74210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Model</a:t>
          </a:r>
        </a:p>
      </xdr:txBody>
    </xdr:sp>
    <xdr:clientData/>
  </xdr:twoCellAnchor>
  <xdr:twoCellAnchor>
    <xdr:from>
      <xdr:col>3</xdr:col>
      <xdr:colOff>176892</xdr:colOff>
      <xdr:row>12</xdr:row>
      <xdr:rowOff>81643</xdr:rowOff>
    </xdr:from>
    <xdr:to>
      <xdr:col>6</xdr:col>
      <xdr:colOff>497416</xdr:colOff>
      <xdr:row>15</xdr:row>
      <xdr:rowOff>275166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454705E6-4CDE-4D30-A0CA-F0C985834279}"/>
            </a:ext>
          </a:extLst>
        </xdr:cNvPr>
        <xdr:cNvSpPr txBox="1"/>
      </xdr:nvSpPr>
      <xdr:spPr>
        <a:xfrm>
          <a:off x="4253592" y="2542903"/>
          <a:ext cx="2918944" cy="74216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Populated</a:t>
          </a:r>
          <a:r>
            <a:rPr lang="en-US" sz="1800" baseline="0">
              <a:latin typeface="Lucida Bright" panose="02040602050505020304" pitchFamily="18" charset="0"/>
            </a:rPr>
            <a:t> by Solver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7</xdr:col>
      <xdr:colOff>211667</xdr:colOff>
      <xdr:row>1</xdr:row>
      <xdr:rowOff>179916</xdr:rowOff>
    </xdr:from>
    <xdr:to>
      <xdr:col>13</xdr:col>
      <xdr:colOff>624417</xdr:colOff>
      <xdr:row>26</xdr:row>
      <xdr:rowOff>84666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6981D9B-2BD5-41CB-B943-53AA15FCAF97}"/>
            </a:ext>
          </a:extLst>
        </xdr:cNvPr>
        <xdr:cNvSpPr txBox="1"/>
      </xdr:nvSpPr>
      <xdr:spPr>
        <a:xfrm>
          <a:off x="7595447" y="362796"/>
          <a:ext cx="4923790" cy="51549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Flair Company produces inexpensive tables and chairs. The production process for each is similar in that both require a certain number of carpentry work (C) and a certain number of labor hours in painting and varnishing department (PV).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table requires four hours of C and 2 hours of PV.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chair requires 3 hours of C and 1 hour in PV.</a:t>
          </a: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During the current production period, 240 hours of C and 100 hours of PV are available.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Each table sold yields a profit of $70; each chair yield a $50 of profit.</a:t>
          </a:r>
        </a:p>
        <a:p>
          <a:endParaRPr lang="en-US" sz="1600" baseline="0">
            <a:solidFill>
              <a:schemeClr val="dk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Lucida Bright" panose="02040602050505020304" pitchFamily="18" charset="0"/>
              <a:ea typeface="+mn-ea"/>
              <a:cs typeface="+mn-cs"/>
            </a:rPr>
            <a:t>Flair wants to find the the best possible combinations of tables and chairs to manufacture in order to earn the maximum profit.</a:t>
          </a:r>
        </a:p>
      </xdr:txBody>
    </xdr:sp>
    <xdr:clientData/>
  </xdr:twoCellAnchor>
  <xdr:twoCellAnchor>
    <xdr:from>
      <xdr:col>14</xdr:col>
      <xdr:colOff>296333</xdr:colOff>
      <xdr:row>1</xdr:row>
      <xdr:rowOff>126999</xdr:rowOff>
    </xdr:from>
    <xdr:to>
      <xdr:col>15</xdr:col>
      <xdr:colOff>744220</xdr:colOff>
      <xdr:row>5</xdr:row>
      <xdr:rowOff>59266</xdr:rowOff>
    </xdr:to>
    <xdr:sp macro="" textlink="">
      <xdr:nvSpPr>
        <xdr:cNvPr id="9" name="Arrow: Left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3D3A97-E19D-4BB3-BC11-769327A38FAA}"/>
            </a:ext>
          </a:extLst>
        </xdr:cNvPr>
        <xdr:cNvSpPr/>
      </xdr:nvSpPr>
      <xdr:spPr>
        <a:xfrm>
          <a:off x="12968393" y="309879"/>
          <a:ext cx="1225127" cy="747607"/>
        </a:xfrm>
        <a:prstGeom prst="leftArrow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66</xdr:row>
      <xdr:rowOff>0</xdr:rowOff>
    </xdr:from>
    <xdr:to>
      <xdr:col>8</xdr:col>
      <xdr:colOff>381000</xdr:colOff>
      <xdr:row>66</xdr:row>
      <xdr:rowOff>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flipV="1">
          <a:off x="4368800" y="15316200"/>
          <a:ext cx="365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52916</xdr:colOff>
      <xdr:row>19</xdr:row>
      <xdr:rowOff>21168</xdr:rowOff>
    </xdr:from>
    <xdr:to>
      <xdr:col>4</xdr:col>
      <xdr:colOff>275166</xdr:colOff>
      <xdr:row>24</xdr:row>
      <xdr:rowOff>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08CF6ECB-9F90-40E3-9FB1-F3F100C296D1}"/>
            </a:ext>
          </a:extLst>
        </xdr:cNvPr>
        <xdr:cNvSpPr/>
      </xdr:nvSpPr>
      <xdr:spPr>
        <a:xfrm>
          <a:off x="5701241" y="3631143"/>
          <a:ext cx="222250" cy="11525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489857</xdr:colOff>
      <xdr:row>5</xdr:row>
      <xdr:rowOff>31750</xdr:rowOff>
    </xdr:from>
    <xdr:to>
      <xdr:col>6</xdr:col>
      <xdr:colOff>279702</xdr:colOff>
      <xdr:row>8</xdr:row>
      <xdr:rowOff>190499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95A8794-177A-47FD-85CD-FB1A3D782B53}"/>
            </a:ext>
          </a:extLst>
        </xdr:cNvPr>
        <xdr:cNvSpPr txBox="1"/>
      </xdr:nvSpPr>
      <xdr:spPr>
        <a:xfrm>
          <a:off x="5442857" y="867833"/>
          <a:ext cx="1345595" cy="920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Givens</a:t>
          </a:r>
        </a:p>
      </xdr:txBody>
    </xdr:sp>
    <xdr:clientData/>
  </xdr:twoCellAnchor>
  <xdr:twoCellAnchor>
    <xdr:from>
      <xdr:col>4</xdr:col>
      <xdr:colOff>91924</xdr:colOff>
      <xdr:row>4</xdr:row>
      <xdr:rowOff>135769</xdr:rowOff>
    </xdr:from>
    <xdr:to>
      <xdr:col>4</xdr:col>
      <xdr:colOff>244929</xdr:colOff>
      <xdr:row>10</xdr:row>
      <xdr:rowOff>13606</xdr:rowOff>
    </xdr:to>
    <xdr:sp macro="" textlink="">
      <xdr:nvSpPr>
        <xdr:cNvPr id="8" name="Right Brace 7">
          <a:extLst>
            <a:ext uri="{FF2B5EF4-FFF2-40B4-BE49-F238E27FC236}">
              <a16:creationId xmlns:a16="http://schemas.microsoft.com/office/drawing/2014/main" id="{EAED3CCE-944E-4463-87A1-AFB49CB0B005}"/>
            </a:ext>
          </a:extLst>
        </xdr:cNvPr>
        <xdr:cNvSpPr/>
      </xdr:nvSpPr>
      <xdr:spPr>
        <a:xfrm>
          <a:off x="5740249" y="592969"/>
          <a:ext cx="153005" cy="121133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416983</xdr:colOff>
      <xdr:row>20</xdr:row>
      <xdr:rowOff>14816</xdr:rowOff>
    </xdr:from>
    <xdr:to>
      <xdr:col>6</xdr:col>
      <xdr:colOff>205317</xdr:colOff>
      <xdr:row>23</xdr:row>
      <xdr:rowOff>25399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FA373C8-DAEE-4342-A4FA-DBE802002E17}"/>
            </a:ext>
          </a:extLst>
        </xdr:cNvPr>
        <xdr:cNvSpPr txBox="1"/>
      </xdr:nvSpPr>
      <xdr:spPr>
        <a:xfrm>
          <a:off x="6065308" y="3920066"/>
          <a:ext cx="1007534" cy="58208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Model</a:t>
          </a:r>
        </a:p>
      </xdr:txBody>
    </xdr:sp>
    <xdr:clientData/>
  </xdr:twoCellAnchor>
  <xdr:twoCellAnchor>
    <xdr:from>
      <xdr:col>3</xdr:col>
      <xdr:colOff>176892</xdr:colOff>
      <xdr:row>12</xdr:row>
      <xdr:rowOff>81643</xdr:rowOff>
    </xdr:from>
    <xdr:to>
      <xdr:col>6</xdr:col>
      <xdr:colOff>497416</xdr:colOff>
      <xdr:row>15</xdr:row>
      <xdr:rowOff>275166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E38783B-9F4F-4904-8CD7-871D598559CA}"/>
            </a:ext>
          </a:extLst>
        </xdr:cNvPr>
        <xdr:cNvSpPr txBox="1"/>
      </xdr:nvSpPr>
      <xdr:spPr>
        <a:xfrm>
          <a:off x="4558392" y="5151060"/>
          <a:ext cx="2532441" cy="76502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Populated</a:t>
          </a:r>
          <a:r>
            <a:rPr lang="en-US" sz="1800" baseline="0">
              <a:latin typeface="Lucida Bright" panose="02040602050505020304" pitchFamily="18" charset="0"/>
            </a:rPr>
            <a:t> by Solver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7</xdr:col>
      <xdr:colOff>211667</xdr:colOff>
      <xdr:row>1</xdr:row>
      <xdr:rowOff>179915</xdr:rowOff>
    </xdr:from>
    <xdr:to>
      <xdr:col>13</xdr:col>
      <xdr:colOff>624417</xdr:colOff>
      <xdr:row>29</xdr:row>
      <xdr:rowOff>137582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B9E33716-BC91-49E1-9A62-5D9F766B6655}"/>
            </a:ext>
          </a:extLst>
        </xdr:cNvPr>
        <xdr:cNvSpPr txBox="1"/>
      </xdr:nvSpPr>
      <xdr:spPr>
        <a:xfrm>
          <a:off x="7408334" y="370415"/>
          <a:ext cx="4815416" cy="5958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The  Harrison Electric Company, located in Chicago's Old town area, produces two products popular with home renovators: old-fashioned chandeliers and ceiling fans.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Both the chandeliers and fans require a two step production process involving wiring and assembly. It takes 2 hours to wire each chandelier and 3 hours to wire a ceiling fan.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Final assembly of chandeliers and fans require 6 and 5 hours, respectively.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The production capability is such that only 12 hours of wiring time and 30 hours of assembly time are available.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Each chandelier produced nets the firm $7 and each fan $6.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Formulate Harrison's production mix  to Maximize Total Profit.</a:t>
          </a:r>
        </a:p>
      </xdr:txBody>
    </xdr:sp>
    <xdr:clientData/>
  </xdr:twoCellAnchor>
  <xdr:twoCellAnchor>
    <xdr:from>
      <xdr:col>14</xdr:col>
      <xdr:colOff>296333</xdr:colOff>
      <xdr:row>1</xdr:row>
      <xdr:rowOff>126999</xdr:rowOff>
    </xdr:from>
    <xdr:to>
      <xdr:col>15</xdr:col>
      <xdr:colOff>744220</xdr:colOff>
      <xdr:row>5</xdr:row>
      <xdr:rowOff>59266</xdr:rowOff>
    </xdr:to>
    <xdr:sp macro="" textlink="">
      <xdr:nvSpPr>
        <xdr:cNvPr id="12" name="Arrow: Left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E3E3E6-169B-4A65-AC28-4EFD38CCD84E}"/>
            </a:ext>
          </a:extLst>
        </xdr:cNvPr>
        <xdr:cNvSpPr/>
      </xdr:nvSpPr>
      <xdr:spPr>
        <a:xfrm>
          <a:off x="12970933" y="313266"/>
          <a:ext cx="1226820" cy="762000"/>
        </a:xfrm>
        <a:prstGeom prst="leftArrow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65</xdr:row>
      <xdr:rowOff>0</xdr:rowOff>
    </xdr:from>
    <xdr:to>
      <xdr:col>8</xdr:col>
      <xdr:colOff>381000</xdr:colOff>
      <xdr:row>65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9A5DE8A3-A6F0-4D84-8E27-01A697AE0373}"/>
            </a:ext>
          </a:extLst>
        </xdr:cNvPr>
        <xdr:cNvCxnSpPr/>
      </xdr:nvCxnSpPr>
      <xdr:spPr>
        <a:xfrm flipV="1">
          <a:off x="8161655" y="13655040"/>
          <a:ext cx="365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52916</xdr:colOff>
      <xdr:row>18</xdr:row>
      <xdr:rowOff>21168</xdr:rowOff>
    </xdr:from>
    <xdr:to>
      <xdr:col>4</xdr:col>
      <xdr:colOff>275166</xdr:colOff>
      <xdr:row>23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8830502-FEA0-4E26-93A7-486BEEC7F8A1}"/>
            </a:ext>
          </a:extLst>
        </xdr:cNvPr>
        <xdr:cNvSpPr/>
      </xdr:nvSpPr>
      <xdr:spPr>
        <a:xfrm>
          <a:off x="5135456" y="3694008"/>
          <a:ext cx="222250" cy="119041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489857</xdr:colOff>
      <xdr:row>4</xdr:row>
      <xdr:rowOff>31750</xdr:rowOff>
    </xdr:from>
    <xdr:to>
      <xdr:col>6</xdr:col>
      <xdr:colOff>279702</xdr:colOff>
      <xdr:row>7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D8E2337-29D5-4119-AA78-5506867085BF}"/>
            </a:ext>
          </a:extLst>
        </xdr:cNvPr>
        <xdr:cNvSpPr txBox="1"/>
      </xdr:nvSpPr>
      <xdr:spPr>
        <a:xfrm>
          <a:off x="5572397" y="847090"/>
          <a:ext cx="1382425" cy="8826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Givens</a:t>
          </a:r>
        </a:p>
      </xdr:txBody>
    </xdr:sp>
    <xdr:clientData/>
  </xdr:twoCellAnchor>
  <xdr:twoCellAnchor>
    <xdr:from>
      <xdr:col>4</xdr:col>
      <xdr:colOff>91924</xdr:colOff>
      <xdr:row>3</xdr:row>
      <xdr:rowOff>135769</xdr:rowOff>
    </xdr:from>
    <xdr:to>
      <xdr:col>4</xdr:col>
      <xdr:colOff>244929</xdr:colOff>
      <xdr:row>9</xdr:row>
      <xdr:rowOff>13606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EBF68C21-6705-4E24-90A9-1D4EA139B083}"/>
            </a:ext>
          </a:extLst>
        </xdr:cNvPr>
        <xdr:cNvSpPr/>
      </xdr:nvSpPr>
      <xdr:spPr>
        <a:xfrm>
          <a:off x="5174464" y="768229"/>
          <a:ext cx="153005" cy="115799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416983</xdr:colOff>
      <xdr:row>19</xdr:row>
      <xdr:rowOff>14816</xdr:rowOff>
    </xdr:from>
    <xdr:to>
      <xdr:col>6</xdr:col>
      <xdr:colOff>205317</xdr:colOff>
      <xdr:row>22</xdr:row>
      <xdr:rowOff>25399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580ECC3-DCBA-4841-884E-683CC912CD4E}"/>
            </a:ext>
          </a:extLst>
        </xdr:cNvPr>
        <xdr:cNvSpPr txBox="1"/>
      </xdr:nvSpPr>
      <xdr:spPr>
        <a:xfrm>
          <a:off x="5499523" y="3984836"/>
          <a:ext cx="1380914" cy="74210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Model</a:t>
          </a:r>
        </a:p>
      </xdr:txBody>
    </xdr:sp>
    <xdr:clientData/>
  </xdr:twoCellAnchor>
  <xdr:twoCellAnchor>
    <xdr:from>
      <xdr:col>3</xdr:col>
      <xdr:colOff>176892</xdr:colOff>
      <xdr:row>11</xdr:row>
      <xdr:rowOff>81643</xdr:rowOff>
    </xdr:from>
    <xdr:to>
      <xdr:col>6</xdr:col>
      <xdr:colOff>497416</xdr:colOff>
      <xdr:row>14</xdr:row>
      <xdr:rowOff>275166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ADF0A7B-6379-4ABF-94DB-0C431980DD2B}"/>
            </a:ext>
          </a:extLst>
        </xdr:cNvPr>
        <xdr:cNvSpPr txBox="1"/>
      </xdr:nvSpPr>
      <xdr:spPr>
        <a:xfrm>
          <a:off x="4253592" y="2360023"/>
          <a:ext cx="2918944" cy="74216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Populated</a:t>
          </a:r>
          <a:r>
            <a:rPr lang="en-US" sz="1800" baseline="0">
              <a:latin typeface="Lucida Bright" panose="02040602050505020304" pitchFamily="18" charset="0"/>
            </a:rPr>
            <a:t> by Solver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7</xdr:col>
      <xdr:colOff>211667</xdr:colOff>
      <xdr:row>0</xdr:row>
      <xdr:rowOff>179916</xdr:rowOff>
    </xdr:from>
    <xdr:to>
      <xdr:col>13</xdr:col>
      <xdr:colOff>624417</xdr:colOff>
      <xdr:row>29</xdr:row>
      <xdr:rowOff>137583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F36C501-5B79-41CF-A09E-D3679754BD92}"/>
            </a:ext>
          </a:extLst>
        </xdr:cNvPr>
        <xdr:cNvSpPr txBox="1"/>
      </xdr:nvSpPr>
      <xdr:spPr>
        <a:xfrm>
          <a:off x="7595447" y="179916"/>
          <a:ext cx="4923790" cy="59393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The  Harrison Electric Company, located in Chicago's Old town area, produces two products popular with home renovators: old-fashioned chandeliers and ceiling fans.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Both the chandeliers and fans require a two step production process involving wiring and assembly. It takes 2 hours to wire each chandelier and 3 hours to wire a ceiling fan.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Final assembly of chandeliers and fans require 6 and 5 hours, respectively.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The production capability is such that only 12 hours of wiring time and 30 hours of assembly time are available.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Each chandelier produced nets the firm $7 and each fan $6.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Formulate Harrison's production mix recognizing that the company cannot produce and sell a fraction of the product (Integer).</a:t>
          </a:r>
        </a:p>
      </xdr:txBody>
    </xdr:sp>
    <xdr:clientData/>
  </xdr:twoCellAnchor>
  <xdr:twoCellAnchor>
    <xdr:from>
      <xdr:col>15</xdr:col>
      <xdr:colOff>16934</xdr:colOff>
      <xdr:row>0</xdr:row>
      <xdr:rowOff>76200</xdr:rowOff>
    </xdr:from>
    <xdr:to>
      <xdr:col>16</xdr:col>
      <xdr:colOff>498687</xdr:colOff>
      <xdr:row>4</xdr:row>
      <xdr:rowOff>8467</xdr:rowOff>
    </xdr:to>
    <xdr:sp macro="" textlink="">
      <xdr:nvSpPr>
        <xdr:cNvPr id="9" name="Arrow: Left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E15DCB-A239-49B0-B471-3CE90204D62C}"/>
            </a:ext>
          </a:extLst>
        </xdr:cNvPr>
        <xdr:cNvSpPr/>
      </xdr:nvSpPr>
      <xdr:spPr>
        <a:xfrm>
          <a:off x="13470467" y="76200"/>
          <a:ext cx="1226820" cy="762000"/>
        </a:xfrm>
        <a:prstGeom prst="leftArrow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65</xdr:row>
      <xdr:rowOff>0</xdr:rowOff>
    </xdr:from>
    <xdr:to>
      <xdr:col>8</xdr:col>
      <xdr:colOff>381000</xdr:colOff>
      <xdr:row>65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57B1B4B9-BD3F-44E6-8DB6-AD1A03A67BBA}"/>
            </a:ext>
          </a:extLst>
        </xdr:cNvPr>
        <xdr:cNvCxnSpPr/>
      </xdr:nvCxnSpPr>
      <xdr:spPr>
        <a:xfrm flipV="1">
          <a:off x="8169275" y="14249400"/>
          <a:ext cx="365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52916</xdr:colOff>
      <xdr:row>18</xdr:row>
      <xdr:rowOff>21168</xdr:rowOff>
    </xdr:from>
    <xdr:to>
      <xdr:col>4</xdr:col>
      <xdr:colOff>275166</xdr:colOff>
      <xdr:row>23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6CF12A60-BB2B-483E-9EC4-BDB88CAB847D}"/>
            </a:ext>
          </a:extLst>
        </xdr:cNvPr>
        <xdr:cNvSpPr/>
      </xdr:nvSpPr>
      <xdr:spPr>
        <a:xfrm>
          <a:off x="5224991" y="3821643"/>
          <a:ext cx="222250" cy="139805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489857</xdr:colOff>
      <xdr:row>4</xdr:row>
      <xdr:rowOff>31750</xdr:rowOff>
    </xdr:from>
    <xdr:to>
      <xdr:col>6</xdr:col>
      <xdr:colOff>279702</xdr:colOff>
      <xdr:row>7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18F9220-A22A-45BA-AD03-43AD2758B2F9}"/>
            </a:ext>
          </a:extLst>
        </xdr:cNvPr>
        <xdr:cNvSpPr txBox="1"/>
      </xdr:nvSpPr>
      <xdr:spPr>
        <a:xfrm>
          <a:off x="5661932" y="869950"/>
          <a:ext cx="1342420" cy="920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Givens</a:t>
          </a:r>
        </a:p>
      </xdr:txBody>
    </xdr:sp>
    <xdr:clientData/>
  </xdr:twoCellAnchor>
  <xdr:twoCellAnchor>
    <xdr:from>
      <xdr:col>4</xdr:col>
      <xdr:colOff>91924</xdr:colOff>
      <xdr:row>3</xdr:row>
      <xdr:rowOff>135769</xdr:rowOff>
    </xdr:from>
    <xdr:to>
      <xdr:col>4</xdr:col>
      <xdr:colOff>244929</xdr:colOff>
      <xdr:row>9</xdr:row>
      <xdr:rowOff>13606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30FFCF92-2F62-4EA7-B961-B77FC7238205}"/>
            </a:ext>
          </a:extLst>
        </xdr:cNvPr>
        <xdr:cNvSpPr/>
      </xdr:nvSpPr>
      <xdr:spPr>
        <a:xfrm>
          <a:off x="5263999" y="783469"/>
          <a:ext cx="153005" cy="121133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416983</xdr:colOff>
      <xdr:row>19</xdr:row>
      <xdr:rowOff>14816</xdr:rowOff>
    </xdr:from>
    <xdr:to>
      <xdr:col>6</xdr:col>
      <xdr:colOff>205317</xdr:colOff>
      <xdr:row>22</xdr:row>
      <xdr:rowOff>25399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62DFE0D-0297-4624-89A7-A43F85A8462F}"/>
            </a:ext>
          </a:extLst>
        </xdr:cNvPr>
        <xdr:cNvSpPr txBox="1"/>
      </xdr:nvSpPr>
      <xdr:spPr>
        <a:xfrm>
          <a:off x="5589058" y="4282016"/>
          <a:ext cx="1340909" cy="77258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Model</a:t>
          </a:r>
        </a:p>
      </xdr:txBody>
    </xdr:sp>
    <xdr:clientData/>
  </xdr:twoCellAnchor>
  <xdr:twoCellAnchor>
    <xdr:from>
      <xdr:col>3</xdr:col>
      <xdr:colOff>176892</xdr:colOff>
      <xdr:row>11</xdr:row>
      <xdr:rowOff>81643</xdr:rowOff>
    </xdr:from>
    <xdr:to>
      <xdr:col>6</xdr:col>
      <xdr:colOff>497416</xdr:colOff>
      <xdr:row>14</xdr:row>
      <xdr:rowOff>275166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D681915-ADE7-4111-9E8B-8455FCF7FCA2}"/>
            </a:ext>
          </a:extLst>
        </xdr:cNvPr>
        <xdr:cNvSpPr txBox="1"/>
      </xdr:nvSpPr>
      <xdr:spPr>
        <a:xfrm>
          <a:off x="4367892" y="2443843"/>
          <a:ext cx="2854174" cy="76502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Populated</a:t>
          </a:r>
          <a:r>
            <a:rPr lang="en-US" sz="1800" baseline="0">
              <a:latin typeface="Lucida Bright" panose="02040602050505020304" pitchFamily="18" charset="0"/>
            </a:rPr>
            <a:t> by Solver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7</xdr:col>
      <xdr:colOff>211667</xdr:colOff>
      <xdr:row>0</xdr:row>
      <xdr:rowOff>179916</xdr:rowOff>
    </xdr:from>
    <xdr:to>
      <xdr:col>13</xdr:col>
      <xdr:colOff>624417</xdr:colOff>
      <xdr:row>29</xdr:row>
      <xdr:rowOff>137583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7FC6E24-FE15-4B5D-A1CD-3117D87990B7}"/>
            </a:ext>
          </a:extLst>
        </xdr:cNvPr>
        <xdr:cNvSpPr txBox="1"/>
      </xdr:nvSpPr>
      <xdr:spPr>
        <a:xfrm>
          <a:off x="7622117" y="179916"/>
          <a:ext cx="4803775" cy="63203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The  Harrison Electric Company, located in Chicago's Old town area, produces two products popular with home renovators: old-fashioned chandeliers and ceiling fans.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Both the chandeliers and fans require a two step production process involving wiring and assembly. It takes 2 hours to wire each chandelier and 3 hours to wire a ceiling fan.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Final assembly of chandeliers and fans require 6 and 5 hours, respectively.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The production capability is such that only 12 hours of wiring time and 30 hours of assembly time are available.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Each chandelier produced nets the firm $7 and each fan $6.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Formulate Harrison's production mix  to ensure $20 in Profitability</a:t>
          </a:r>
        </a:p>
      </xdr:txBody>
    </xdr:sp>
    <xdr:clientData/>
  </xdr:twoCellAnchor>
  <xdr:twoCellAnchor>
    <xdr:from>
      <xdr:col>14</xdr:col>
      <xdr:colOff>177800</xdr:colOff>
      <xdr:row>0</xdr:row>
      <xdr:rowOff>16933</xdr:rowOff>
    </xdr:from>
    <xdr:to>
      <xdr:col>15</xdr:col>
      <xdr:colOff>625687</xdr:colOff>
      <xdr:row>3</xdr:row>
      <xdr:rowOff>135466</xdr:rowOff>
    </xdr:to>
    <xdr:sp macro="" textlink="">
      <xdr:nvSpPr>
        <xdr:cNvPr id="9" name="Arrow: Left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7D8846-BF4A-4F62-8A6C-2A85EC6D88EE}"/>
            </a:ext>
          </a:extLst>
        </xdr:cNvPr>
        <xdr:cNvSpPr/>
      </xdr:nvSpPr>
      <xdr:spPr>
        <a:xfrm>
          <a:off x="12731750" y="16933"/>
          <a:ext cx="1200362" cy="766233"/>
        </a:xfrm>
        <a:prstGeom prst="leftArrow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65</xdr:row>
      <xdr:rowOff>0</xdr:rowOff>
    </xdr:from>
    <xdr:to>
      <xdr:col>8</xdr:col>
      <xdr:colOff>381000</xdr:colOff>
      <xdr:row>65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30B6E103-6A90-4685-BE27-CD9A01FFCAE9}"/>
            </a:ext>
          </a:extLst>
        </xdr:cNvPr>
        <xdr:cNvCxnSpPr/>
      </xdr:nvCxnSpPr>
      <xdr:spPr>
        <a:xfrm flipV="1">
          <a:off x="8169275" y="14249400"/>
          <a:ext cx="365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52916</xdr:colOff>
      <xdr:row>18</xdr:row>
      <xdr:rowOff>21168</xdr:rowOff>
    </xdr:from>
    <xdr:to>
      <xdr:col>4</xdr:col>
      <xdr:colOff>275166</xdr:colOff>
      <xdr:row>23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2CE63C7B-AE15-4D31-9402-EC95FE2FD8F8}"/>
            </a:ext>
          </a:extLst>
        </xdr:cNvPr>
        <xdr:cNvSpPr/>
      </xdr:nvSpPr>
      <xdr:spPr>
        <a:xfrm>
          <a:off x="5224991" y="3821643"/>
          <a:ext cx="222250" cy="139805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489857</xdr:colOff>
      <xdr:row>4</xdr:row>
      <xdr:rowOff>31750</xdr:rowOff>
    </xdr:from>
    <xdr:to>
      <xdr:col>6</xdr:col>
      <xdr:colOff>279702</xdr:colOff>
      <xdr:row>7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D46A7C2-1044-4E97-8944-B5B217BF7DC7}"/>
            </a:ext>
          </a:extLst>
        </xdr:cNvPr>
        <xdr:cNvSpPr txBox="1"/>
      </xdr:nvSpPr>
      <xdr:spPr>
        <a:xfrm>
          <a:off x="5661932" y="869950"/>
          <a:ext cx="1342420" cy="9207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Givens</a:t>
          </a:r>
        </a:p>
      </xdr:txBody>
    </xdr:sp>
    <xdr:clientData/>
  </xdr:twoCellAnchor>
  <xdr:twoCellAnchor>
    <xdr:from>
      <xdr:col>4</xdr:col>
      <xdr:colOff>91924</xdr:colOff>
      <xdr:row>3</xdr:row>
      <xdr:rowOff>135769</xdr:rowOff>
    </xdr:from>
    <xdr:to>
      <xdr:col>4</xdr:col>
      <xdr:colOff>244929</xdr:colOff>
      <xdr:row>9</xdr:row>
      <xdr:rowOff>13606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B7615A59-41E7-4C44-A95F-A4E471BB4C66}"/>
            </a:ext>
          </a:extLst>
        </xdr:cNvPr>
        <xdr:cNvSpPr/>
      </xdr:nvSpPr>
      <xdr:spPr>
        <a:xfrm>
          <a:off x="5263999" y="783469"/>
          <a:ext cx="153005" cy="121133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416983</xdr:colOff>
      <xdr:row>19</xdr:row>
      <xdr:rowOff>14816</xdr:rowOff>
    </xdr:from>
    <xdr:to>
      <xdr:col>6</xdr:col>
      <xdr:colOff>205317</xdr:colOff>
      <xdr:row>22</xdr:row>
      <xdr:rowOff>25399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94CB6FC-4B5B-4906-953A-8DAD2431709B}"/>
            </a:ext>
          </a:extLst>
        </xdr:cNvPr>
        <xdr:cNvSpPr txBox="1"/>
      </xdr:nvSpPr>
      <xdr:spPr>
        <a:xfrm>
          <a:off x="5589058" y="4282016"/>
          <a:ext cx="1340909" cy="77258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Model</a:t>
          </a:r>
        </a:p>
      </xdr:txBody>
    </xdr:sp>
    <xdr:clientData/>
  </xdr:twoCellAnchor>
  <xdr:twoCellAnchor>
    <xdr:from>
      <xdr:col>3</xdr:col>
      <xdr:colOff>176892</xdr:colOff>
      <xdr:row>11</xdr:row>
      <xdr:rowOff>81643</xdr:rowOff>
    </xdr:from>
    <xdr:to>
      <xdr:col>6</xdr:col>
      <xdr:colOff>497416</xdr:colOff>
      <xdr:row>14</xdr:row>
      <xdr:rowOff>275166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BF6490F0-1531-4520-B93B-4E2A0C8993E4}"/>
            </a:ext>
          </a:extLst>
        </xdr:cNvPr>
        <xdr:cNvSpPr txBox="1"/>
      </xdr:nvSpPr>
      <xdr:spPr>
        <a:xfrm>
          <a:off x="4367892" y="2443843"/>
          <a:ext cx="2854174" cy="76502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Populated</a:t>
          </a:r>
          <a:r>
            <a:rPr lang="en-US" sz="1800" baseline="0">
              <a:latin typeface="Lucida Bright" panose="02040602050505020304" pitchFamily="18" charset="0"/>
            </a:rPr>
            <a:t> by Solver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7</xdr:col>
      <xdr:colOff>211667</xdr:colOff>
      <xdr:row>0</xdr:row>
      <xdr:rowOff>179916</xdr:rowOff>
    </xdr:from>
    <xdr:to>
      <xdr:col>13</xdr:col>
      <xdr:colOff>624417</xdr:colOff>
      <xdr:row>29</xdr:row>
      <xdr:rowOff>137583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859C97F-8E57-4E01-85DB-4D08B765E7B0}"/>
            </a:ext>
          </a:extLst>
        </xdr:cNvPr>
        <xdr:cNvSpPr txBox="1"/>
      </xdr:nvSpPr>
      <xdr:spPr>
        <a:xfrm>
          <a:off x="7622117" y="179916"/>
          <a:ext cx="4803775" cy="63203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The  Harrison Electric Company, located in Chicago's Old town area, produces two products popular with home renovators: old-fashioned chandeliers and ceiling fans.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Both the chandeliers and fans require a two step production process involving wiring and assembly. It takes 2 hours to wire each chandelier and 3 hours to wire a ceiling fan.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Final assembly of chandeliers and fans require 6 and 5 hours, respectively.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The production capability is such that only 12 hours of wiring time and 30 hours of assembly time are available.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Each chandelier produced nets the firm $7 and each fan $6.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Formulate Harrison's production mix  to ensure $20 in Profitability</a:t>
          </a:r>
        </a:p>
      </xdr:txBody>
    </xdr:sp>
    <xdr:clientData/>
  </xdr:twoCellAnchor>
  <xdr:twoCellAnchor>
    <xdr:from>
      <xdr:col>14</xdr:col>
      <xdr:colOff>177800</xdr:colOff>
      <xdr:row>0</xdr:row>
      <xdr:rowOff>16933</xdr:rowOff>
    </xdr:from>
    <xdr:to>
      <xdr:col>15</xdr:col>
      <xdr:colOff>625687</xdr:colOff>
      <xdr:row>3</xdr:row>
      <xdr:rowOff>135466</xdr:rowOff>
    </xdr:to>
    <xdr:sp macro="" textlink="">
      <xdr:nvSpPr>
        <xdr:cNvPr id="9" name="Arrow: Left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B95ADC-B99B-4F1D-9BBF-B4D472508FC2}"/>
            </a:ext>
          </a:extLst>
        </xdr:cNvPr>
        <xdr:cNvSpPr/>
      </xdr:nvSpPr>
      <xdr:spPr>
        <a:xfrm>
          <a:off x="12731750" y="16933"/>
          <a:ext cx="1200362" cy="766233"/>
        </a:xfrm>
        <a:prstGeom prst="leftArrow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</xdr:colOff>
      <xdr:row>65</xdr:row>
      <xdr:rowOff>0</xdr:rowOff>
    </xdr:from>
    <xdr:to>
      <xdr:col>8</xdr:col>
      <xdr:colOff>381000</xdr:colOff>
      <xdr:row>65</xdr:row>
      <xdr:rowOff>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2E4E51F8-80C8-4851-BACD-B12C649E5A5B}"/>
            </a:ext>
          </a:extLst>
        </xdr:cNvPr>
        <xdr:cNvCxnSpPr/>
      </xdr:nvCxnSpPr>
      <xdr:spPr>
        <a:xfrm flipV="1">
          <a:off x="8161655" y="13655040"/>
          <a:ext cx="365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52916</xdr:colOff>
      <xdr:row>18</xdr:row>
      <xdr:rowOff>21168</xdr:rowOff>
    </xdr:from>
    <xdr:to>
      <xdr:col>4</xdr:col>
      <xdr:colOff>275166</xdr:colOff>
      <xdr:row>23</xdr:row>
      <xdr:rowOff>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B8947B38-BCB0-42D2-A2FB-A59105058A24}"/>
            </a:ext>
          </a:extLst>
        </xdr:cNvPr>
        <xdr:cNvSpPr/>
      </xdr:nvSpPr>
      <xdr:spPr>
        <a:xfrm>
          <a:off x="5135456" y="3694008"/>
          <a:ext cx="222250" cy="119041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489857</xdr:colOff>
      <xdr:row>4</xdr:row>
      <xdr:rowOff>31750</xdr:rowOff>
    </xdr:from>
    <xdr:to>
      <xdr:col>6</xdr:col>
      <xdr:colOff>279702</xdr:colOff>
      <xdr:row>7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67939E7-9F1B-492C-9332-8240C061B681}"/>
            </a:ext>
          </a:extLst>
        </xdr:cNvPr>
        <xdr:cNvSpPr txBox="1"/>
      </xdr:nvSpPr>
      <xdr:spPr>
        <a:xfrm>
          <a:off x="5572397" y="847090"/>
          <a:ext cx="1382425" cy="8826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Givens</a:t>
          </a:r>
        </a:p>
      </xdr:txBody>
    </xdr:sp>
    <xdr:clientData/>
  </xdr:twoCellAnchor>
  <xdr:twoCellAnchor>
    <xdr:from>
      <xdr:col>4</xdr:col>
      <xdr:colOff>91924</xdr:colOff>
      <xdr:row>3</xdr:row>
      <xdr:rowOff>135769</xdr:rowOff>
    </xdr:from>
    <xdr:to>
      <xdr:col>4</xdr:col>
      <xdr:colOff>244929</xdr:colOff>
      <xdr:row>9</xdr:row>
      <xdr:rowOff>13606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3E2F4A3-1057-4408-A80B-9AEBBD89BA04}"/>
            </a:ext>
          </a:extLst>
        </xdr:cNvPr>
        <xdr:cNvSpPr/>
      </xdr:nvSpPr>
      <xdr:spPr>
        <a:xfrm>
          <a:off x="5174464" y="768229"/>
          <a:ext cx="153005" cy="115799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416983</xdr:colOff>
      <xdr:row>19</xdr:row>
      <xdr:rowOff>14816</xdr:rowOff>
    </xdr:from>
    <xdr:to>
      <xdr:col>6</xdr:col>
      <xdr:colOff>205317</xdr:colOff>
      <xdr:row>22</xdr:row>
      <xdr:rowOff>25399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88C02855-5FB8-4CB8-8A67-1CCD71D7D706}"/>
            </a:ext>
          </a:extLst>
        </xdr:cNvPr>
        <xdr:cNvSpPr txBox="1"/>
      </xdr:nvSpPr>
      <xdr:spPr>
        <a:xfrm>
          <a:off x="5499523" y="3984836"/>
          <a:ext cx="1380914" cy="74210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Model</a:t>
          </a:r>
        </a:p>
      </xdr:txBody>
    </xdr:sp>
    <xdr:clientData/>
  </xdr:twoCellAnchor>
  <xdr:twoCellAnchor>
    <xdr:from>
      <xdr:col>3</xdr:col>
      <xdr:colOff>176892</xdr:colOff>
      <xdr:row>11</xdr:row>
      <xdr:rowOff>81643</xdr:rowOff>
    </xdr:from>
    <xdr:to>
      <xdr:col>6</xdr:col>
      <xdr:colOff>497416</xdr:colOff>
      <xdr:row>14</xdr:row>
      <xdr:rowOff>275166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AB8B6E4-9EBC-46D3-A0CF-377C3A593A47}"/>
            </a:ext>
          </a:extLst>
        </xdr:cNvPr>
        <xdr:cNvSpPr txBox="1"/>
      </xdr:nvSpPr>
      <xdr:spPr>
        <a:xfrm>
          <a:off x="4253592" y="2360023"/>
          <a:ext cx="2918944" cy="74216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Populated</a:t>
          </a:r>
          <a:r>
            <a:rPr lang="en-US" sz="1800" baseline="0">
              <a:latin typeface="Lucida Bright" panose="02040602050505020304" pitchFamily="18" charset="0"/>
            </a:rPr>
            <a:t> by Solver</a:t>
          </a:r>
          <a:endParaRPr lang="en-US" sz="18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7</xdr:col>
      <xdr:colOff>211667</xdr:colOff>
      <xdr:row>0</xdr:row>
      <xdr:rowOff>179916</xdr:rowOff>
    </xdr:from>
    <xdr:to>
      <xdr:col>13</xdr:col>
      <xdr:colOff>624417</xdr:colOff>
      <xdr:row>29</xdr:row>
      <xdr:rowOff>137583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3A8671E-02C1-4673-9683-0C6F238A6949}"/>
            </a:ext>
          </a:extLst>
        </xdr:cNvPr>
        <xdr:cNvSpPr txBox="1"/>
      </xdr:nvSpPr>
      <xdr:spPr>
        <a:xfrm>
          <a:off x="7595447" y="179916"/>
          <a:ext cx="4923790" cy="59393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The  Harrison Electric Company, located in Chicago's Old town area, produces two products popular with home renovators: old-fashioned chandeliers and ceiling fans.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Both the chandeliers and fans require a two step production process involving wiring and assembly. It takes 2 hours to wire each chandelier and 3 hours to wire a ceiling fan.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Final assembly of chandeliers and fans require 6 and 5 hours, respectively.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The production capability is such that only 12 hours of wiring time and 30 hours of assembly time are available.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Each chandelier produced nets the firm $7 and each fan $6. </a:t>
          </a:r>
        </a:p>
        <a:p>
          <a:endParaRPr lang="en-US" sz="16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600" baseline="0">
              <a:solidFill>
                <a:schemeClr val="dk1"/>
              </a:solidFill>
              <a:latin typeface="+mn-lt"/>
              <a:ea typeface="+mn-ea"/>
              <a:cs typeface="+mn-cs"/>
            </a:rPr>
            <a:t>Formulate Harrison's production mix  to ensure $20 in Profitability</a:t>
          </a:r>
        </a:p>
      </xdr:txBody>
    </xdr:sp>
    <xdr:clientData/>
  </xdr:twoCellAnchor>
  <xdr:twoCellAnchor>
    <xdr:from>
      <xdr:col>14</xdr:col>
      <xdr:colOff>177800</xdr:colOff>
      <xdr:row>0</xdr:row>
      <xdr:rowOff>16933</xdr:rowOff>
    </xdr:from>
    <xdr:to>
      <xdr:col>15</xdr:col>
      <xdr:colOff>625687</xdr:colOff>
      <xdr:row>3</xdr:row>
      <xdr:rowOff>135466</xdr:rowOff>
    </xdr:to>
    <xdr:sp macro="" textlink="">
      <xdr:nvSpPr>
        <xdr:cNvPr id="10" name="Arrow: Left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4BD230-D3E1-471E-9B78-5D98D9D4545D}"/>
            </a:ext>
          </a:extLst>
        </xdr:cNvPr>
        <xdr:cNvSpPr/>
      </xdr:nvSpPr>
      <xdr:spPr>
        <a:xfrm>
          <a:off x="12852400" y="16933"/>
          <a:ext cx="1226820" cy="762000"/>
        </a:xfrm>
        <a:prstGeom prst="leftArrow">
          <a:avLst/>
        </a:prstGeom>
        <a:solidFill>
          <a:schemeClr val="accent3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1">
              <a:solidFill>
                <a:srgbClr val="FFC0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topLeftCell="N1" zoomScale="70" zoomScaleNormal="70" workbookViewId="0">
      <selection activeCell="AE17" sqref="AE17"/>
    </sheetView>
  </sheetViews>
  <sheetFormatPr defaultColWidth="9.109375" defaultRowHeight="14.4" x14ac:dyDescent="0.3"/>
  <cols>
    <col min="1" max="7" width="9.109375" style="1"/>
    <col min="8" max="8" width="25.33203125" style="1" customWidth="1"/>
    <col min="9" max="9" width="27.109375" style="1" customWidth="1"/>
    <col min="10" max="10" width="20.33203125" style="1" customWidth="1"/>
    <col min="11" max="11" width="19.5546875" style="1" customWidth="1"/>
    <col min="12" max="12" width="20.109375" style="1" customWidth="1"/>
    <col min="13" max="13" width="18.33203125" style="1" customWidth="1"/>
    <col min="14" max="14" width="25.109375" style="1" customWidth="1"/>
    <col min="15" max="16384" width="9.109375" style="1"/>
  </cols>
  <sheetData>
    <row r="1" spans="1:14" x14ac:dyDescent="0.3">
      <c r="A1" s="1">
        <v>0</v>
      </c>
    </row>
    <row r="9" spans="1:14" x14ac:dyDescent="0.3">
      <c r="M9" s="3">
        <v>79</v>
      </c>
    </row>
    <row r="10" spans="1:14" x14ac:dyDescent="0.3">
      <c r="I10" s="71" t="s">
        <v>0</v>
      </c>
      <c r="J10" s="71"/>
      <c r="L10" s="71" t="s">
        <v>1</v>
      </c>
      <c r="M10" s="71"/>
    </row>
    <row r="11" spans="1:14" ht="15" customHeight="1" x14ac:dyDescent="0.3">
      <c r="I11" s="71"/>
      <c r="J11" s="71"/>
      <c r="L11" s="71"/>
      <c r="M11" s="71"/>
    </row>
    <row r="13" spans="1:14" x14ac:dyDescent="0.3">
      <c r="I13" s="2"/>
      <c r="J13" s="2"/>
      <c r="K13" s="2"/>
    </row>
    <row r="14" spans="1:14" x14ac:dyDescent="0.3">
      <c r="I14" s="2"/>
      <c r="J14" s="2"/>
      <c r="K14" s="2"/>
    </row>
    <row r="15" spans="1:14" ht="26.25" customHeight="1" x14ac:dyDescent="0.3">
      <c r="I15" s="9"/>
      <c r="J15" s="72" t="s">
        <v>2</v>
      </c>
      <c r="K15" s="72"/>
    </row>
    <row r="16" spans="1:14" ht="25.8" x14ac:dyDescent="0.3">
      <c r="I16" s="9"/>
      <c r="J16" s="72"/>
      <c r="K16" s="72"/>
      <c r="N16" s="13" t="s">
        <v>6</v>
      </c>
    </row>
    <row r="17" spans="8:14" ht="42" customHeight="1" x14ac:dyDescent="0.3">
      <c r="I17" s="9"/>
      <c r="J17" s="9"/>
      <c r="K17" s="10"/>
    </row>
    <row r="18" spans="8:14" ht="44.25" customHeight="1" x14ac:dyDescent="0.3">
      <c r="H18" s="15" t="s">
        <v>3</v>
      </c>
      <c r="I18" s="9"/>
      <c r="J18" s="9"/>
      <c r="K18" s="10"/>
      <c r="L18" s="2"/>
      <c r="M18" s="2"/>
    </row>
    <row r="19" spans="8:14" ht="48.75" customHeight="1" x14ac:dyDescent="0.3">
      <c r="H19" s="2"/>
      <c r="I19" s="11"/>
      <c r="J19" s="11"/>
      <c r="K19" s="10"/>
      <c r="L19" s="19"/>
      <c r="M19" s="2"/>
    </row>
    <row r="20" spans="8:14" ht="24.75" customHeight="1" x14ac:dyDescent="0.3">
      <c r="H20" s="4"/>
      <c r="I20" s="4"/>
      <c r="J20" s="4"/>
      <c r="K20" s="4"/>
      <c r="L20" s="4"/>
      <c r="M20" s="2"/>
      <c r="N20" s="13" t="s">
        <v>7</v>
      </c>
    </row>
    <row r="21" spans="8:14" ht="55.5" customHeight="1" x14ac:dyDescent="0.3">
      <c r="H21" s="18"/>
      <c r="I21" s="18"/>
      <c r="J21" s="18"/>
      <c r="K21" s="18"/>
      <c r="L21" s="18"/>
      <c r="M21" s="2"/>
    </row>
    <row r="22" spans="8:14" ht="32.25" customHeight="1" x14ac:dyDescent="0.3">
      <c r="H22" s="16" t="s">
        <v>4</v>
      </c>
      <c r="I22" s="5"/>
      <c r="J22" s="6"/>
      <c r="K22" s="6"/>
      <c r="L22" s="7"/>
      <c r="M22" s="2"/>
    </row>
    <row r="23" spans="8:14" ht="34.5" customHeight="1" x14ac:dyDescent="0.3">
      <c r="H23" s="4"/>
      <c r="I23" s="8"/>
      <c r="J23" s="6"/>
      <c r="K23" s="6"/>
      <c r="L23" s="7"/>
      <c r="M23" s="2"/>
    </row>
    <row r="24" spans="8:14" ht="25.8" x14ac:dyDescent="0.45">
      <c r="H24" s="2"/>
      <c r="I24" s="9"/>
      <c r="J24" s="9"/>
      <c r="K24" s="9"/>
      <c r="L24" s="2"/>
      <c r="M24" s="2"/>
      <c r="N24" s="14" t="s">
        <v>8</v>
      </c>
    </row>
    <row r="25" spans="8:14" ht="25.8" x14ac:dyDescent="0.3">
      <c r="H25" s="2"/>
      <c r="I25" s="9"/>
      <c r="J25" s="9"/>
      <c r="K25" s="10"/>
      <c r="L25" s="2"/>
      <c r="M25" s="2"/>
    </row>
    <row r="26" spans="8:14" ht="25.8" x14ac:dyDescent="0.3">
      <c r="I26" s="9"/>
      <c r="J26" s="9"/>
      <c r="K26" s="10"/>
    </row>
    <row r="27" spans="8:14" ht="25.8" x14ac:dyDescent="0.3">
      <c r="I27" s="9"/>
      <c r="J27" s="9"/>
      <c r="K27" s="10"/>
    </row>
    <row r="28" spans="8:14" ht="25.8" x14ac:dyDescent="0.45">
      <c r="H28" s="17" t="s">
        <v>5</v>
      </c>
      <c r="I28" s="9"/>
      <c r="J28" s="9"/>
      <c r="K28" s="10"/>
    </row>
    <row r="29" spans="8:14" ht="25.8" x14ac:dyDescent="0.3">
      <c r="I29" s="11"/>
      <c r="J29" s="12"/>
      <c r="K29" s="10"/>
    </row>
    <row r="30" spans="8:14" ht="23.4" x14ac:dyDescent="0.45">
      <c r="I30" s="2"/>
      <c r="J30" s="2"/>
      <c r="K30" s="2"/>
      <c r="N30" s="14" t="s">
        <v>9</v>
      </c>
    </row>
    <row r="31" spans="8:14" x14ac:dyDescent="0.3">
      <c r="I31" s="2"/>
      <c r="J31" s="2"/>
      <c r="K31" s="2"/>
    </row>
    <row r="32" spans="8:14" x14ac:dyDescent="0.3">
      <c r="I32" s="2"/>
      <c r="J32" s="2"/>
      <c r="K32" s="2"/>
    </row>
    <row r="33" spans="9:11" x14ac:dyDescent="0.3">
      <c r="I33" s="2"/>
      <c r="J33" s="2"/>
      <c r="K33" s="2"/>
    </row>
  </sheetData>
  <mergeCells count="3">
    <mergeCell ref="I10:J11"/>
    <mergeCell ref="L10:M11"/>
    <mergeCell ref="J15:K16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3A23D-6132-4891-800C-8C75CE184E76}">
  <dimension ref="A1"/>
  <sheetViews>
    <sheetView showRowColHeaders="0" tabSelected="1" workbookViewId="0"/>
  </sheetViews>
  <sheetFormatPr defaultColWidth="8.88671875" defaultRowHeight="14.4" x14ac:dyDescent="0.3"/>
  <cols>
    <col min="1" max="16384" width="8.88671875" style="62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5423-72B8-4C49-9742-CB004593D8D1}">
  <dimension ref="A1"/>
  <sheetViews>
    <sheetView showRowColHeaders="0" zoomScale="90" zoomScaleNormal="90" workbookViewId="0"/>
  </sheetViews>
  <sheetFormatPr defaultColWidth="8.88671875" defaultRowHeight="14.4" x14ac:dyDescent="0.3"/>
  <cols>
    <col min="1" max="16384" width="8.88671875" style="62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6882C-CD90-4203-827B-B3D91ECBAD99}">
  <dimension ref="A2:Y102"/>
  <sheetViews>
    <sheetView zoomScale="60" zoomScaleNormal="60" workbookViewId="0">
      <selection activeCell="B24" sqref="B24"/>
    </sheetView>
  </sheetViews>
  <sheetFormatPr defaultColWidth="9.109375" defaultRowHeight="14.4" x14ac:dyDescent="0.3"/>
  <cols>
    <col min="1" max="1" width="27.44140625" style="1" customWidth="1"/>
    <col min="2" max="2" width="14.33203125" style="1" customWidth="1"/>
    <col min="3" max="3" width="17.6640625" style="1" customWidth="1"/>
    <col min="4" max="4" width="14.6640625" style="27" customWidth="1"/>
    <col min="5" max="5" width="12.109375" style="1" customWidth="1"/>
    <col min="6" max="6" width="11.109375" style="1" customWidth="1"/>
    <col min="7" max="7" width="10.33203125" style="1" customWidth="1"/>
    <col min="8" max="8" width="11.109375" style="1" customWidth="1"/>
    <col min="9" max="9" width="13" style="1" customWidth="1"/>
    <col min="10" max="11" width="9.109375" style="1"/>
    <col min="12" max="12" width="11.33203125" style="1" customWidth="1"/>
    <col min="13" max="13" width="12.109375" style="1" customWidth="1"/>
    <col min="14" max="15" width="11.33203125" style="1" customWidth="1"/>
    <col min="16" max="16" width="10.88671875" style="1" customWidth="1"/>
    <col min="17" max="16384" width="9.109375" style="1"/>
  </cols>
  <sheetData>
    <row r="2" spans="1:25" ht="21" x14ac:dyDescent="0.3">
      <c r="A2" s="77" t="s">
        <v>28</v>
      </c>
      <c r="B2" s="78"/>
      <c r="C2" s="78"/>
      <c r="D2" s="78"/>
      <c r="E2" s="29"/>
      <c r="F2" s="29"/>
      <c r="G2" s="29"/>
      <c r="H2" s="29"/>
      <c r="I2" s="25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5" x14ac:dyDescent="0.3">
      <c r="A3" s="25"/>
      <c r="B3" s="25"/>
      <c r="C3" s="25"/>
      <c r="D3" s="28"/>
      <c r="E3" s="25"/>
      <c r="F3" s="25"/>
      <c r="G3" s="25"/>
      <c r="H3" s="25"/>
      <c r="I3" s="25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5" x14ac:dyDescent="0.3">
      <c r="A4" s="31"/>
      <c r="B4"/>
      <c r="C4"/>
      <c r="D4"/>
      <c r="E4"/>
      <c r="F4"/>
      <c r="G4"/>
      <c r="H4" s="28"/>
      <c r="I4" s="25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5" x14ac:dyDescent="0.3">
      <c r="A5" s="31"/>
      <c r="B5" s="79" t="s">
        <v>15</v>
      </c>
      <c r="C5" s="80"/>
      <c r="D5"/>
      <c r="E5"/>
      <c r="F5"/>
      <c r="G5"/>
      <c r="H5" s="25"/>
      <c r="I5" s="25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5" ht="28.8" x14ac:dyDescent="0.3">
      <c r="A6" s="32" t="s">
        <v>16</v>
      </c>
      <c r="B6" s="33" t="s">
        <v>29</v>
      </c>
      <c r="C6" s="34" t="s">
        <v>30</v>
      </c>
      <c r="D6" s="45" t="s">
        <v>17</v>
      </c>
      <c r="E6"/>
      <c r="F6"/>
      <c r="G6"/>
      <c r="H6" s="25"/>
      <c r="I6" s="25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25" x14ac:dyDescent="0.3">
      <c r="A7" s="35" t="s">
        <v>31</v>
      </c>
      <c r="B7" s="36">
        <v>4</v>
      </c>
      <c r="C7" s="37">
        <v>3</v>
      </c>
      <c r="D7" s="38">
        <v>240</v>
      </c>
      <c r="E7"/>
      <c r="F7"/>
      <c r="G7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"/>
      <c r="U7" s="2"/>
      <c r="V7" s="2"/>
      <c r="W7" s="2"/>
      <c r="X7" s="2"/>
      <c r="Y7" s="2"/>
    </row>
    <row r="8" spans="1:25" x14ac:dyDescent="0.3">
      <c r="A8" s="35" t="s">
        <v>32</v>
      </c>
      <c r="B8" s="36">
        <v>2</v>
      </c>
      <c r="C8" s="37">
        <v>1</v>
      </c>
      <c r="D8" s="38">
        <v>100</v>
      </c>
      <c r="E8"/>
      <c r="F8"/>
      <c r="G8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"/>
      <c r="U8" s="2"/>
      <c r="V8" s="2"/>
      <c r="W8" s="2"/>
      <c r="X8" s="2"/>
      <c r="Y8" s="2"/>
    </row>
    <row r="9" spans="1:25" x14ac:dyDescent="0.3">
      <c r="A9" s="58"/>
      <c r="B9" s="59"/>
      <c r="C9" s="60"/>
      <c r="D9"/>
      <c r="E9"/>
      <c r="F9"/>
      <c r="G9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"/>
      <c r="U9" s="2"/>
      <c r="V9" s="2"/>
      <c r="W9" s="2"/>
      <c r="X9" s="2"/>
      <c r="Y9" s="2"/>
    </row>
    <row r="10" spans="1:25" x14ac:dyDescent="0.3">
      <c r="A10" s="35" t="s">
        <v>24</v>
      </c>
      <c r="B10" s="36">
        <v>70</v>
      </c>
      <c r="C10" s="37">
        <v>50</v>
      </c>
      <c r="D10"/>
      <c r="E10"/>
      <c r="F10"/>
      <c r="G10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"/>
      <c r="U10" s="2"/>
      <c r="V10" s="2"/>
      <c r="W10" s="2"/>
      <c r="X10" s="2"/>
      <c r="Y10" s="2"/>
    </row>
    <row r="11" spans="1:25" x14ac:dyDescent="0.3">
      <c r="A11" s="31"/>
      <c r="B11"/>
      <c r="C11"/>
      <c r="D11"/>
      <c r="E11"/>
      <c r="F11"/>
      <c r="G11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"/>
      <c r="U11" s="2"/>
      <c r="V11" s="2"/>
      <c r="W11" s="2"/>
      <c r="X11" s="2"/>
      <c r="Y11" s="2"/>
    </row>
    <row r="12" spans="1:25" x14ac:dyDescent="0.3">
      <c r="A12" s="81"/>
      <c r="B12" s="82"/>
      <c r="C12" s="82"/>
      <c r="D12" s="83"/>
      <c r="E12"/>
      <c r="F12"/>
      <c r="G12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"/>
      <c r="U12" s="2"/>
      <c r="V12" s="2"/>
      <c r="W12" s="2"/>
      <c r="X12" s="2"/>
      <c r="Y12" s="2"/>
    </row>
    <row r="13" spans="1:25" x14ac:dyDescent="0.3">
      <c r="A13" s="31"/>
      <c r="B13"/>
      <c r="C13"/>
      <c r="D13"/>
      <c r="E13"/>
      <c r="F13"/>
      <c r="G13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"/>
      <c r="U13" s="2"/>
      <c r="V13" s="2"/>
      <c r="W13" s="2"/>
      <c r="X13" s="2"/>
      <c r="Y13" s="2"/>
    </row>
    <row r="14" spans="1:25" x14ac:dyDescent="0.3">
      <c r="A14" s="31"/>
      <c r="B14" s="84" t="s">
        <v>18</v>
      </c>
      <c r="C14" s="84"/>
      <c r="D14"/>
      <c r="E14"/>
      <c r="F14"/>
      <c r="G1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"/>
      <c r="U14" s="2"/>
      <c r="V14" s="2"/>
      <c r="W14" s="2"/>
      <c r="X14" s="2"/>
      <c r="Y14" s="2"/>
    </row>
    <row r="15" spans="1:25" x14ac:dyDescent="0.3">
      <c r="A15" s="31"/>
      <c r="B15" s="42" t="s">
        <v>29</v>
      </c>
      <c r="C15" s="42" t="s">
        <v>30</v>
      </c>
      <c r="D15"/>
      <c r="E15"/>
      <c r="F15"/>
      <c r="G1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"/>
      <c r="U15" s="2"/>
      <c r="V15" s="2"/>
      <c r="W15" s="2"/>
      <c r="X15" s="2"/>
      <c r="Y15" s="2"/>
    </row>
    <row r="16" spans="1:25" ht="23.4" x14ac:dyDescent="0.45">
      <c r="A16" s="31" t="s">
        <v>23</v>
      </c>
      <c r="B16" s="48">
        <v>30</v>
      </c>
      <c r="C16" s="48">
        <v>40</v>
      </c>
      <c r="D16"/>
      <c r="E16"/>
      <c r="F16"/>
      <c r="G1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"/>
      <c r="U16" s="2"/>
      <c r="V16" s="2"/>
      <c r="W16" s="2"/>
      <c r="X16" s="2"/>
      <c r="Y16" s="2"/>
    </row>
    <row r="17" spans="1:25" x14ac:dyDescent="0.3">
      <c r="A17" s="31"/>
      <c r="B17" s="31"/>
      <c r="C17" s="31"/>
      <c r="D17"/>
      <c r="E17"/>
      <c r="F17"/>
      <c r="G17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"/>
      <c r="U17" s="2"/>
      <c r="V17" s="2"/>
      <c r="W17" s="2"/>
      <c r="X17" s="2"/>
      <c r="Y17" s="2"/>
    </row>
    <row r="18" spans="1:25" x14ac:dyDescent="0.3">
      <c r="A18" s="81"/>
      <c r="B18" s="82"/>
      <c r="C18" s="82"/>
      <c r="D18" s="83"/>
      <c r="E18"/>
      <c r="F18"/>
      <c r="G18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"/>
      <c r="U18" s="2"/>
      <c r="V18" s="2"/>
      <c r="W18" s="2"/>
      <c r="X18" s="2"/>
      <c r="Y18" s="2"/>
    </row>
    <row r="19" spans="1:25" x14ac:dyDescent="0.3">
      <c r="A19"/>
      <c r="B19"/>
      <c r="C19"/>
      <c r="D19"/>
      <c r="E19"/>
      <c r="F19"/>
      <c r="G19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"/>
      <c r="U19" s="2"/>
      <c r="V19" s="2"/>
      <c r="W19" s="2"/>
      <c r="X19" s="2"/>
      <c r="Y19" s="2"/>
    </row>
    <row r="20" spans="1:25" ht="23.4" x14ac:dyDescent="0.45">
      <c r="A20" s="31" t="s">
        <v>19</v>
      </c>
      <c r="B20" s="61">
        <f>B10*B16+C10*C16</f>
        <v>4100</v>
      </c>
      <c r="C20"/>
      <c r="D20"/>
      <c r="E20"/>
      <c r="F20"/>
      <c r="G20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"/>
      <c r="U20" s="2"/>
      <c r="V20" s="2"/>
      <c r="W20" s="2"/>
      <c r="X20" s="2"/>
      <c r="Y20" s="2"/>
    </row>
    <row r="21" spans="1:25" x14ac:dyDescent="0.3">
      <c r="A21" s="31"/>
      <c r="B21" s="31"/>
      <c r="C21"/>
      <c r="D21"/>
      <c r="E21"/>
      <c r="F21"/>
      <c r="G21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"/>
      <c r="U21" s="2"/>
      <c r="V21" s="2"/>
      <c r="W21" s="2"/>
      <c r="X21" s="2"/>
      <c r="Y21" s="2"/>
    </row>
    <row r="22" spans="1:25" ht="28.8" x14ac:dyDescent="0.3">
      <c r="A22" s="31" t="s">
        <v>20</v>
      </c>
      <c r="B22" s="47" t="s">
        <v>21</v>
      </c>
      <c r="C22"/>
      <c r="D22" s="46" t="s">
        <v>22</v>
      </c>
      <c r="E22"/>
      <c r="F22"/>
      <c r="G22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"/>
      <c r="U22" s="2"/>
      <c r="V22" s="2"/>
      <c r="W22" s="2"/>
      <c r="X22" s="2"/>
      <c r="Y22" s="2"/>
    </row>
    <row r="23" spans="1:25" x14ac:dyDescent="0.3">
      <c r="A23" s="31" t="s">
        <v>31</v>
      </c>
      <c r="B23" s="33">
        <f>B7*B16+C7*C16</f>
        <v>240</v>
      </c>
      <c r="C23" s="43" t="s">
        <v>14</v>
      </c>
      <c r="D23" s="38">
        <v>240</v>
      </c>
      <c r="E23"/>
      <c r="F23"/>
      <c r="G23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"/>
      <c r="U23" s="2"/>
      <c r="V23" s="2"/>
      <c r="W23" s="2"/>
      <c r="X23" s="2"/>
      <c r="Y23" s="2"/>
    </row>
    <row r="24" spans="1:25" x14ac:dyDescent="0.3">
      <c r="A24" s="31" t="s">
        <v>32</v>
      </c>
      <c r="B24" s="33">
        <f>B8*B16+C8*C16</f>
        <v>100</v>
      </c>
      <c r="C24" s="43" t="s">
        <v>14</v>
      </c>
      <c r="D24" s="38">
        <v>100</v>
      </c>
      <c r="E24"/>
      <c r="F24"/>
      <c r="G2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"/>
      <c r="U24" s="2"/>
      <c r="V24" s="2"/>
      <c r="W24" s="2"/>
      <c r="X24" s="2"/>
      <c r="Y24" s="2"/>
    </row>
    <row r="25" spans="1:25" x14ac:dyDescent="0.3">
      <c r="A25" s="31"/>
      <c r="B25"/>
      <c r="C25"/>
      <c r="D25"/>
      <c r="E25"/>
      <c r="F25"/>
      <c r="G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"/>
      <c r="U25" s="2"/>
      <c r="V25" s="2"/>
      <c r="W25" s="2"/>
      <c r="X25" s="2"/>
      <c r="Y25" s="2"/>
    </row>
    <row r="26" spans="1:25" x14ac:dyDescent="0.3">
      <c r="A26" s="26"/>
      <c r="B26" s="25"/>
      <c r="C26" s="25"/>
      <c r="D26" s="28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"/>
      <c r="U26" s="2"/>
      <c r="V26" s="2"/>
      <c r="W26" s="2"/>
      <c r="X26" s="2"/>
      <c r="Y26" s="2"/>
    </row>
    <row r="27" spans="1:25" x14ac:dyDescent="0.3">
      <c r="A27" s="26"/>
      <c r="B27" s="25"/>
      <c r="C27" s="25"/>
      <c r="D27" s="28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"/>
      <c r="U27" s="2"/>
      <c r="V27" s="2"/>
      <c r="W27" s="2"/>
      <c r="X27" s="2"/>
      <c r="Y27" s="2"/>
    </row>
    <row r="28" spans="1:25" x14ac:dyDescent="0.3">
      <c r="A28" s="26"/>
      <c r="B28" s="25"/>
      <c r="C28" s="25"/>
      <c r="D28" s="28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"/>
      <c r="U28" s="2"/>
      <c r="V28" s="2"/>
      <c r="W28" s="2"/>
      <c r="X28" s="2"/>
      <c r="Y28" s="2"/>
    </row>
    <row r="29" spans="1:25" x14ac:dyDescent="0.3">
      <c r="A29" s="26"/>
      <c r="B29" s="25"/>
      <c r="C29" s="25"/>
      <c r="D29" s="28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"/>
      <c r="U29" s="2"/>
      <c r="V29" s="2"/>
      <c r="W29" s="2"/>
      <c r="X29" s="2"/>
      <c r="Y29" s="2"/>
    </row>
    <row r="30" spans="1:25" x14ac:dyDescent="0.3">
      <c r="A30" s="26"/>
      <c r="B30" s="25"/>
      <c r="C30" s="25"/>
      <c r="D30" s="28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"/>
      <c r="U30" s="2"/>
      <c r="V30" s="2"/>
      <c r="W30" s="2"/>
      <c r="X30" s="2"/>
      <c r="Y30" s="2"/>
    </row>
    <row r="31" spans="1:25" x14ac:dyDescent="0.3">
      <c r="A31" s="26"/>
      <c r="B31" s="25"/>
      <c r="C31" s="25"/>
      <c r="D31" s="28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"/>
      <c r="U31" s="2"/>
      <c r="V31" s="2"/>
      <c r="W31" s="2"/>
      <c r="X31" s="2"/>
      <c r="Y31" s="2"/>
    </row>
    <row r="32" spans="1:25" x14ac:dyDescent="0.3">
      <c r="A32" s="26"/>
      <c r="B32" s="25"/>
      <c r="C32" s="25"/>
      <c r="D32" s="28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"/>
      <c r="U32" s="2"/>
      <c r="V32" s="2"/>
      <c r="W32" s="2"/>
      <c r="X32" s="2"/>
      <c r="Y32" s="2"/>
    </row>
    <row r="33" spans="2:25" x14ac:dyDescent="0.3">
      <c r="B33" s="2"/>
      <c r="C33" s="2"/>
      <c r="D33" s="3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2:25" x14ac:dyDescent="0.3">
      <c r="B34" s="2"/>
      <c r="C34" s="2"/>
      <c r="D34" s="30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2:25" x14ac:dyDescent="0.3">
      <c r="B35" s="2"/>
      <c r="C35" s="2"/>
      <c r="D35" s="3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2:25" x14ac:dyDescent="0.3">
      <c r="B36" s="2"/>
      <c r="C36" s="2"/>
      <c r="D36" s="30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2:25" x14ac:dyDescent="0.3">
      <c r="B37" s="2"/>
      <c r="C37" s="2"/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2:25" x14ac:dyDescent="0.3">
      <c r="B38" s="2"/>
      <c r="C38" s="2"/>
      <c r="D38" s="30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2:25" x14ac:dyDescent="0.3">
      <c r="B39" s="2"/>
      <c r="C39" s="2"/>
      <c r="D39" s="30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2:25" x14ac:dyDescent="0.3">
      <c r="B40" s="2"/>
      <c r="C40" s="2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2:25" x14ac:dyDescent="0.3">
      <c r="B41" s="2"/>
      <c r="C41" s="2"/>
      <c r="D41" s="30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2:25" x14ac:dyDescent="0.3">
      <c r="B42" s="2"/>
      <c r="C42" s="2"/>
      <c r="D42" s="30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2:25" x14ac:dyDescent="0.3">
      <c r="B43" s="2"/>
      <c r="C43" s="2"/>
      <c r="D43" s="30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2:25" x14ac:dyDescent="0.3">
      <c r="B44" s="2"/>
      <c r="C44" s="2"/>
      <c r="D44" s="30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x14ac:dyDescent="0.3">
      <c r="B45" s="2"/>
      <c r="C45" s="2"/>
      <c r="D45" s="30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x14ac:dyDescent="0.3">
      <c r="B46" s="2"/>
      <c r="C46" s="2"/>
      <c r="D46" s="30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x14ac:dyDescent="0.3">
      <c r="B47" s="2"/>
      <c r="C47" s="2"/>
      <c r="D47" s="30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x14ac:dyDescent="0.3">
      <c r="B48" s="2"/>
      <c r="C48" s="2"/>
      <c r="D48" s="30"/>
      <c r="E48" s="2"/>
      <c r="F48" s="2"/>
      <c r="G48" s="2"/>
      <c r="H48" s="2"/>
      <c r="I48" s="20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x14ac:dyDescent="0.3">
      <c r="B49" s="2"/>
      <c r="C49" s="2"/>
      <c r="D49" s="30"/>
      <c r="E49" s="2"/>
      <c r="F49" s="2"/>
      <c r="G49" s="2"/>
      <c r="H49" s="2"/>
      <c r="I49" s="20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2:25" x14ac:dyDescent="0.3">
      <c r="B50" s="2"/>
      <c r="C50" s="2"/>
      <c r="D50" s="30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2:25" ht="23.25" customHeight="1" x14ac:dyDescent="0.3">
      <c r="B51" s="2"/>
      <c r="C51" s="2"/>
      <c r="D51" s="30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2:25" ht="23.25" customHeight="1" x14ac:dyDescent="0.3">
      <c r="B52" s="2"/>
      <c r="C52" s="2"/>
      <c r="D52" s="30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2:25" x14ac:dyDescent="0.3">
      <c r="B53" s="2"/>
      <c r="C53" s="2"/>
      <c r="D53" s="30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2:25" x14ac:dyDescent="0.3">
      <c r="B54" s="2"/>
      <c r="C54" s="2"/>
      <c r="D54" s="30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2:25" ht="13.5" customHeight="1" x14ac:dyDescent="0.3">
      <c r="B55" s="2"/>
      <c r="C55" s="2"/>
      <c r="D55" s="30"/>
      <c r="E55" s="9"/>
      <c r="F55" s="9"/>
      <c r="G55" s="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2:25" ht="25.5" customHeight="1" x14ac:dyDescent="0.3">
      <c r="B56" s="2"/>
      <c r="C56" s="2"/>
      <c r="D56" s="30"/>
      <c r="E56" s="9"/>
      <c r="F56" s="9"/>
      <c r="G56" s="10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1"/>
      <c r="V56" s="73"/>
      <c r="W56" s="73"/>
      <c r="X56" s="2"/>
      <c r="Y56" s="2"/>
    </row>
    <row r="57" spans="2:25" ht="27.75" customHeight="1" x14ac:dyDescent="0.3">
      <c r="B57" s="2"/>
      <c r="C57" s="2"/>
      <c r="D57" s="30"/>
      <c r="E57" s="9"/>
      <c r="F57" s="9"/>
      <c r="G57" s="10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1"/>
      <c r="V57" s="73"/>
      <c r="W57" s="73"/>
      <c r="X57" s="2"/>
      <c r="Y57" s="2"/>
    </row>
    <row r="58" spans="2:25" ht="19.5" customHeight="1" x14ac:dyDescent="0.3">
      <c r="B58" s="2"/>
      <c r="C58" s="2"/>
      <c r="D58" s="30"/>
      <c r="E58" s="9"/>
      <c r="F58" s="9"/>
      <c r="G58" s="10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2:25" ht="20.25" customHeight="1" x14ac:dyDescent="0.3">
      <c r="B59" s="2"/>
      <c r="C59" s="2"/>
      <c r="D59" s="30"/>
      <c r="E59" s="11"/>
      <c r="F59" s="12"/>
      <c r="G59" s="10"/>
      <c r="H59" s="55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2:25" ht="17.25" customHeight="1" x14ac:dyDescent="0.3">
      <c r="B60" s="2"/>
      <c r="C60" s="2"/>
      <c r="D60" s="57"/>
      <c r="E60" s="4"/>
      <c r="F60" s="4"/>
      <c r="G60" s="4"/>
      <c r="H60" s="4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2:25" ht="20.25" customHeight="1" x14ac:dyDescent="0.3">
      <c r="B61" s="2"/>
      <c r="C61" s="2"/>
      <c r="D61" s="30"/>
      <c r="E61" s="2"/>
      <c r="F61" s="2"/>
      <c r="G61" s="57"/>
      <c r="H61" s="57"/>
      <c r="I61" s="21"/>
      <c r="J61" s="73"/>
      <c r="K61" s="73"/>
      <c r="L61" s="2"/>
      <c r="M61" s="21"/>
      <c r="N61" s="73"/>
      <c r="O61" s="73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2:25" ht="21" customHeight="1" x14ac:dyDescent="0.3">
      <c r="B62" s="2"/>
      <c r="C62" s="2"/>
      <c r="D62" s="30"/>
      <c r="E62" s="2"/>
      <c r="F62" s="2"/>
      <c r="G62" s="6"/>
      <c r="H62" s="7"/>
      <c r="I62" s="21"/>
      <c r="J62" s="73"/>
      <c r="K62" s="73"/>
      <c r="L62" s="2"/>
      <c r="M62" s="21"/>
      <c r="N62" s="73"/>
      <c r="O62" s="73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2:25" ht="18.75" customHeight="1" x14ac:dyDescent="0.3">
      <c r="B63" s="2"/>
      <c r="C63" s="2"/>
      <c r="D63" s="57"/>
      <c r="E63" s="8"/>
      <c r="F63" s="6"/>
      <c r="G63" s="6"/>
      <c r="H63" s="7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2:25" ht="21" customHeight="1" x14ac:dyDescent="0.3">
      <c r="B64" s="2"/>
      <c r="C64" s="2"/>
      <c r="D64" s="30"/>
      <c r="E64" s="9"/>
      <c r="F64" s="9"/>
      <c r="G64" s="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2:25" ht="18.75" customHeight="1" x14ac:dyDescent="0.3">
      <c r="B65" s="2"/>
      <c r="C65" s="2"/>
      <c r="D65" s="30"/>
      <c r="E65" s="9"/>
      <c r="F65" s="9"/>
      <c r="G65" s="10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2:25" ht="21" customHeight="1" x14ac:dyDescent="0.3">
      <c r="B66" s="76"/>
      <c r="C66" s="76"/>
      <c r="D66" s="76"/>
      <c r="E66" s="9"/>
      <c r="F66" s="21"/>
      <c r="G66" s="73"/>
      <c r="H66" s="73"/>
      <c r="I66" s="2"/>
      <c r="J66" s="21"/>
      <c r="K66" s="73"/>
      <c r="L66" s="73"/>
      <c r="M66" s="2"/>
      <c r="N66" s="21"/>
      <c r="O66" s="73"/>
      <c r="P66" s="73"/>
      <c r="Q66" s="2"/>
      <c r="R66" s="21"/>
      <c r="S66" s="73"/>
      <c r="T66" s="73"/>
      <c r="U66" s="2"/>
      <c r="V66" s="2"/>
      <c r="W66" s="2"/>
      <c r="X66" s="2"/>
      <c r="Y66" s="2"/>
    </row>
    <row r="67" spans="2:25" ht="20.25" customHeight="1" x14ac:dyDescent="0.3">
      <c r="B67" s="76"/>
      <c r="C67" s="76"/>
      <c r="D67" s="76"/>
      <c r="E67" s="9"/>
      <c r="F67" s="21"/>
      <c r="G67" s="73"/>
      <c r="H67" s="73"/>
      <c r="I67" s="2"/>
      <c r="J67" s="21"/>
      <c r="K67" s="73"/>
      <c r="L67" s="73"/>
      <c r="M67" s="2"/>
      <c r="N67" s="21"/>
      <c r="O67" s="73"/>
      <c r="P67" s="73"/>
      <c r="Q67" s="2"/>
      <c r="R67" s="21"/>
      <c r="S67" s="73"/>
      <c r="T67" s="73"/>
      <c r="U67" s="2"/>
      <c r="V67" s="76"/>
      <c r="W67" s="76"/>
      <c r="X67" s="76"/>
      <c r="Y67" s="2"/>
    </row>
    <row r="68" spans="2:25" ht="18.75" customHeight="1" x14ac:dyDescent="0.3">
      <c r="B68" s="76"/>
      <c r="C68" s="76"/>
      <c r="D68" s="76"/>
      <c r="E68" s="9"/>
      <c r="F68" s="9"/>
      <c r="G68" s="10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76"/>
      <c r="W68" s="76"/>
      <c r="X68" s="76"/>
      <c r="Y68" s="2"/>
    </row>
    <row r="69" spans="2:25" ht="20.25" customHeight="1" x14ac:dyDescent="0.3">
      <c r="B69" s="2"/>
      <c r="C69" s="2"/>
      <c r="D69" s="30"/>
      <c r="E69" s="11"/>
      <c r="F69" s="12"/>
      <c r="G69" s="10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76"/>
      <c r="W69" s="76"/>
      <c r="X69" s="76"/>
      <c r="Y69" s="2"/>
    </row>
    <row r="70" spans="2:25" ht="23.4" x14ac:dyDescent="0.3">
      <c r="B70" s="2"/>
      <c r="C70" s="2"/>
      <c r="D70" s="30"/>
      <c r="E70" s="2"/>
      <c r="F70" s="2"/>
      <c r="G70" s="2"/>
      <c r="H70" s="2"/>
      <c r="I70" s="2"/>
      <c r="J70" s="21"/>
      <c r="K70" s="73"/>
      <c r="L70" s="73"/>
      <c r="M70" s="2"/>
      <c r="N70" s="21"/>
      <c r="O70" s="73"/>
      <c r="P70" s="73"/>
      <c r="Q70" s="2"/>
      <c r="R70" s="21"/>
      <c r="S70" s="73"/>
      <c r="T70" s="73"/>
      <c r="U70" s="2"/>
      <c r="V70" s="2"/>
      <c r="W70" s="2"/>
      <c r="X70" s="2"/>
      <c r="Y70" s="2"/>
    </row>
    <row r="71" spans="2:25" ht="23.25" customHeight="1" x14ac:dyDescent="0.3">
      <c r="B71" s="2"/>
      <c r="C71" s="2"/>
      <c r="D71" s="30"/>
      <c r="E71" s="2"/>
      <c r="F71" s="2"/>
      <c r="G71" s="2"/>
      <c r="H71" s="2"/>
      <c r="I71" s="2"/>
      <c r="J71" s="21"/>
      <c r="K71" s="73"/>
      <c r="L71" s="73"/>
      <c r="M71" s="2"/>
      <c r="N71" s="21"/>
      <c r="O71" s="73"/>
      <c r="P71" s="73"/>
      <c r="Q71" s="2"/>
      <c r="R71" s="21"/>
      <c r="S71" s="73"/>
      <c r="T71" s="73"/>
      <c r="U71" s="2"/>
      <c r="V71" s="2"/>
      <c r="W71" s="2"/>
      <c r="X71" s="2"/>
      <c r="Y71" s="2"/>
    </row>
    <row r="72" spans="2:25" x14ac:dyDescent="0.3">
      <c r="B72" s="2"/>
      <c r="C72" s="2"/>
      <c r="D72" s="30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2:25" x14ac:dyDescent="0.3">
      <c r="B73" s="2"/>
      <c r="C73" s="2"/>
      <c r="D73" s="30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2:25" ht="23.4" x14ac:dyDescent="0.3">
      <c r="B74" s="2"/>
      <c r="C74" s="2"/>
      <c r="D74" s="30"/>
      <c r="E74" s="2"/>
      <c r="F74" s="2"/>
      <c r="G74" s="2"/>
      <c r="H74" s="2"/>
      <c r="I74" s="21"/>
      <c r="J74" s="73"/>
      <c r="K74" s="7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2:25" ht="23.4" x14ac:dyDescent="0.3">
      <c r="B75" s="2"/>
      <c r="C75" s="2"/>
      <c r="D75" s="30"/>
      <c r="E75" s="2"/>
      <c r="F75" s="2"/>
      <c r="G75" s="2"/>
      <c r="H75" s="2"/>
      <c r="I75" s="21"/>
      <c r="J75" s="73"/>
      <c r="K75" s="7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2:25" x14ac:dyDescent="0.3">
      <c r="B76" s="2"/>
      <c r="C76" s="2"/>
      <c r="D76" s="30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2:25" x14ac:dyDescent="0.3">
      <c r="B77" s="2"/>
      <c r="C77" s="2"/>
      <c r="D77" s="30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2:25" x14ac:dyDescent="0.3">
      <c r="B78" s="2"/>
      <c r="C78" s="2"/>
      <c r="D78" s="30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2:25" x14ac:dyDescent="0.3">
      <c r="B79" s="2"/>
      <c r="C79" s="2"/>
      <c r="D79" s="30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2:25" ht="29.25" customHeight="1" x14ac:dyDescent="0.3">
      <c r="B80" s="2"/>
      <c r="C80" s="2"/>
      <c r="D80" s="30"/>
      <c r="E80" s="2"/>
      <c r="F80" s="2"/>
      <c r="G80" s="2"/>
      <c r="H80" s="2"/>
      <c r="I80" s="2"/>
      <c r="J80" s="2"/>
      <c r="K80" s="2"/>
      <c r="L80" s="74"/>
      <c r="M80" s="75"/>
      <c r="N80" s="75"/>
      <c r="O80" s="75"/>
      <c r="P80" s="75"/>
      <c r="Q80" s="56"/>
      <c r="R80" s="56"/>
      <c r="S80" s="2"/>
      <c r="T80" s="2"/>
      <c r="U80" s="2"/>
      <c r="V80" s="2"/>
      <c r="W80" s="2"/>
      <c r="X80" s="2"/>
      <c r="Y80" s="2"/>
    </row>
    <row r="81" spans="2:25" ht="23.4" x14ac:dyDescent="0.3">
      <c r="B81" s="2"/>
      <c r="C81" s="2"/>
      <c r="D81" s="30"/>
      <c r="E81" s="2"/>
      <c r="F81" s="2"/>
      <c r="G81" s="2"/>
      <c r="H81" s="2"/>
      <c r="I81" s="2"/>
      <c r="J81" s="2"/>
      <c r="K81" s="2"/>
      <c r="L81" s="74"/>
      <c r="M81" s="75"/>
      <c r="N81" s="75"/>
      <c r="O81" s="75"/>
      <c r="P81" s="75"/>
      <c r="Q81" s="56"/>
      <c r="R81" s="56"/>
      <c r="S81" s="2"/>
      <c r="T81" s="2"/>
      <c r="U81" s="2"/>
      <c r="V81" s="2"/>
      <c r="W81" s="2"/>
      <c r="X81" s="2"/>
      <c r="Y81" s="2"/>
    </row>
    <row r="82" spans="2:25" ht="23.4" x14ac:dyDescent="0.3">
      <c r="B82" s="2"/>
      <c r="C82" s="2"/>
      <c r="D82" s="30"/>
      <c r="E82" s="2"/>
      <c r="F82" s="2"/>
      <c r="G82" s="2"/>
      <c r="H82" s="2"/>
      <c r="I82" s="2"/>
      <c r="J82" s="2"/>
      <c r="K82" s="2"/>
      <c r="L82" s="56"/>
      <c r="M82" s="56"/>
      <c r="N82" s="56"/>
      <c r="O82" s="56"/>
      <c r="P82" s="56"/>
      <c r="Q82" s="56"/>
      <c r="R82" s="56"/>
      <c r="S82" s="2"/>
      <c r="T82" s="2"/>
      <c r="U82" s="2"/>
      <c r="V82" s="2"/>
      <c r="W82" s="2"/>
      <c r="X82" s="2"/>
      <c r="Y82" s="2"/>
    </row>
    <row r="83" spans="2:25" ht="23.4" x14ac:dyDescent="0.3">
      <c r="B83" s="2"/>
      <c r="C83" s="2"/>
      <c r="D83" s="30"/>
      <c r="E83" s="2"/>
      <c r="F83" s="2"/>
      <c r="G83" s="2"/>
      <c r="H83" s="2"/>
      <c r="I83" s="2"/>
      <c r="J83" s="2"/>
      <c r="K83" s="2"/>
      <c r="L83" s="56"/>
      <c r="M83" s="56"/>
      <c r="N83" s="56"/>
      <c r="O83" s="56"/>
      <c r="P83" s="56"/>
      <c r="Q83" s="56"/>
      <c r="R83" s="56"/>
      <c r="S83" s="2"/>
      <c r="T83" s="2"/>
      <c r="U83" s="2"/>
      <c r="V83" s="2"/>
      <c r="W83" s="2"/>
      <c r="X83" s="2"/>
      <c r="Y83" s="2"/>
    </row>
    <row r="84" spans="2:25" ht="23.4" x14ac:dyDescent="0.3">
      <c r="B84" s="2"/>
      <c r="C84" s="2"/>
      <c r="D84" s="30"/>
      <c r="E84" s="2"/>
      <c r="F84" s="2"/>
      <c r="G84" s="2"/>
      <c r="H84" s="2"/>
      <c r="I84" s="2"/>
      <c r="J84" s="2"/>
      <c r="K84" s="2"/>
      <c r="L84" s="56"/>
      <c r="M84" s="56"/>
      <c r="N84" s="56"/>
      <c r="O84" s="56"/>
      <c r="P84" s="56"/>
      <c r="Q84" s="56"/>
      <c r="R84" s="56"/>
      <c r="S84" s="2"/>
      <c r="T84" s="2"/>
      <c r="U84" s="2"/>
      <c r="V84" s="2"/>
      <c r="W84" s="2"/>
      <c r="X84" s="2"/>
      <c r="Y84" s="2"/>
    </row>
    <row r="85" spans="2:25" ht="23.4" x14ac:dyDescent="0.3">
      <c r="B85" s="2"/>
      <c r="C85" s="2"/>
      <c r="D85" s="30"/>
      <c r="E85" s="2"/>
      <c r="F85" s="2"/>
      <c r="G85" s="2"/>
      <c r="H85" s="2"/>
      <c r="I85" s="2"/>
      <c r="J85" s="2"/>
      <c r="K85" s="2"/>
      <c r="L85" s="56"/>
      <c r="M85" s="56"/>
      <c r="N85" s="56"/>
      <c r="O85" s="56"/>
      <c r="P85" s="56"/>
      <c r="Q85" s="56"/>
      <c r="R85" s="56"/>
      <c r="S85" s="2"/>
      <c r="T85" s="2"/>
      <c r="U85" s="2"/>
      <c r="V85" s="2"/>
      <c r="W85" s="2"/>
      <c r="X85" s="2"/>
      <c r="Y85" s="2"/>
    </row>
    <row r="86" spans="2:25" ht="23.4" x14ac:dyDescent="0.3">
      <c r="B86" s="2"/>
      <c r="C86" s="2"/>
      <c r="D86" s="30"/>
      <c r="E86" s="2"/>
      <c r="F86" s="2"/>
      <c r="G86" s="2"/>
      <c r="H86" s="2"/>
      <c r="I86" s="2"/>
      <c r="J86" s="2"/>
      <c r="K86" s="2"/>
      <c r="L86" s="56"/>
      <c r="M86" s="56"/>
      <c r="N86" s="56"/>
      <c r="O86" s="56"/>
      <c r="P86" s="56"/>
      <c r="Q86" s="56"/>
      <c r="R86" s="56"/>
      <c r="S86" s="2"/>
      <c r="T86" s="2"/>
      <c r="U86" s="2"/>
      <c r="V86" s="2"/>
      <c r="W86" s="2"/>
      <c r="X86" s="2"/>
      <c r="Y86" s="2"/>
    </row>
    <row r="87" spans="2:25" ht="23.4" x14ac:dyDescent="0.3">
      <c r="B87" s="2"/>
      <c r="C87" s="2"/>
      <c r="D87" s="30"/>
      <c r="E87" s="2"/>
      <c r="F87" s="2"/>
      <c r="G87" s="2"/>
      <c r="H87" s="2"/>
      <c r="I87" s="2"/>
      <c r="J87" s="2"/>
      <c r="K87" s="2"/>
      <c r="L87" s="56"/>
      <c r="M87" s="56"/>
      <c r="N87" s="56"/>
      <c r="O87" s="56"/>
      <c r="P87" s="56"/>
      <c r="Q87" s="56"/>
      <c r="R87" s="56"/>
      <c r="S87" s="2"/>
      <c r="T87" s="2"/>
      <c r="U87" s="2"/>
      <c r="V87" s="2"/>
      <c r="W87" s="2"/>
      <c r="X87" s="2"/>
      <c r="Y87" s="2"/>
    </row>
    <row r="88" spans="2:25" ht="23.4" x14ac:dyDescent="0.3">
      <c r="B88" s="2"/>
      <c r="C88" s="2"/>
      <c r="D88" s="30"/>
      <c r="E88" s="2"/>
      <c r="F88" s="2"/>
      <c r="G88" s="2"/>
      <c r="H88" s="2"/>
      <c r="I88" s="2"/>
      <c r="J88" s="2"/>
      <c r="K88" s="2"/>
      <c r="L88" s="56"/>
      <c r="M88" s="56"/>
      <c r="N88" s="56"/>
      <c r="O88" s="56"/>
      <c r="P88" s="56"/>
      <c r="Q88" s="56"/>
      <c r="R88" s="56"/>
      <c r="S88" s="2"/>
      <c r="T88" s="2"/>
      <c r="U88" s="2"/>
      <c r="V88" s="2"/>
      <c r="W88" s="2"/>
      <c r="X88" s="2"/>
      <c r="Y88" s="2"/>
    </row>
    <row r="89" spans="2:25" ht="23.4" x14ac:dyDescent="0.3">
      <c r="B89" s="2"/>
      <c r="C89" s="2"/>
      <c r="D89" s="30"/>
      <c r="E89" s="2"/>
      <c r="F89" s="2"/>
      <c r="G89" s="2"/>
      <c r="H89" s="2"/>
      <c r="I89" s="2"/>
      <c r="J89" s="2"/>
      <c r="K89" s="2"/>
      <c r="L89" s="56"/>
      <c r="M89" s="56"/>
      <c r="N89" s="56"/>
      <c r="O89" s="56"/>
      <c r="P89" s="56"/>
      <c r="Q89" s="56"/>
      <c r="R89" s="56"/>
      <c r="S89" s="2"/>
      <c r="T89" s="2"/>
      <c r="U89" s="2"/>
      <c r="V89" s="2"/>
      <c r="W89" s="2"/>
      <c r="X89" s="2"/>
      <c r="Y89" s="2"/>
    </row>
    <row r="90" spans="2:25" ht="23.4" x14ac:dyDescent="0.3">
      <c r="B90" s="2"/>
      <c r="C90" s="2"/>
      <c r="D90" s="30"/>
      <c r="E90" s="2"/>
      <c r="F90" s="2"/>
      <c r="G90" s="2"/>
      <c r="H90" s="2"/>
      <c r="I90" s="2"/>
      <c r="J90" s="2"/>
      <c r="K90" s="2"/>
      <c r="L90" s="56"/>
      <c r="M90" s="56"/>
      <c r="N90" s="56"/>
      <c r="O90" s="56"/>
      <c r="P90" s="56"/>
      <c r="Q90" s="56"/>
      <c r="R90" s="56"/>
      <c r="S90" s="2"/>
      <c r="T90" s="2"/>
      <c r="U90" s="2"/>
      <c r="V90" s="2"/>
      <c r="W90" s="2"/>
      <c r="X90" s="2"/>
      <c r="Y90" s="2"/>
    </row>
    <row r="91" spans="2:25" ht="23.4" x14ac:dyDescent="0.3">
      <c r="B91" s="2"/>
      <c r="C91" s="2"/>
      <c r="D91" s="30"/>
      <c r="E91" s="2"/>
      <c r="F91" s="2"/>
      <c r="G91" s="2"/>
      <c r="H91" s="2"/>
      <c r="I91" s="2"/>
      <c r="J91" s="2"/>
      <c r="K91" s="2"/>
      <c r="L91" s="56"/>
      <c r="M91" s="56"/>
      <c r="N91" s="56"/>
      <c r="O91" s="56"/>
      <c r="P91" s="56"/>
      <c r="Q91" s="56"/>
      <c r="R91" s="56"/>
      <c r="S91" s="2"/>
      <c r="T91" s="2"/>
      <c r="U91" s="2"/>
      <c r="V91" s="2"/>
      <c r="W91" s="2"/>
      <c r="X91" s="2"/>
      <c r="Y91" s="2"/>
    </row>
    <row r="92" spans="2:25" x14ac:dyDescent="0.3">
      <c r="B92" s="2"/>
      <c r="C92" s="2"/>
      <c r="D92" s="30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 x14ac:dyDescent="0.3">
      <c r="B93" s="2"/>
      <c r="C93" s="2"/>
      <c r="D93" s="30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2:25" x14ac:dyDescent="0.3">
      <c r="B94" s="2"/>
      <c r="C94" s="2"/>
      <c r="D94" s="30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2:25" x14ac:dyDescent="0.3">
      <c r="B95" s="2"/>
      <c r="C95" s="2"/>
      <c r="D95" s="30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2:25" x14ac:dyDescent="0.3">
      <c r="B96" s="2"/>
      <c r="C96" s="2"/>
      <c r="D96" s="30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 x14ac:dyDescent="0.3">
      <c r="B97" s="2"/>
      <c r="C97" s="2"/>
      <c r="D97" s="30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x14ac:dyDescent="0.3">
      <c r="B98" s="2"/>
      <c r="C98" s="2"/>
      <c r="D98" s="30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x14ac:dyDescent="0.3">
      <c r="B99" s="2"/>
      <c r="C99" s="2"/>
      <c r="D99" s="30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x14ac:dyDescent="0.3">
      <c r="B100" s="2"/>
      <c r="C100" s="2"/>
      <c r="D100" s="30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x14ac:dyDescent="0.3">
      <c r="B101" s="2"/>
      <c r="C101" s="2"/>
      <c r="D101" s="30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2:25" x14ac:dyDescent="0.3">
      <c r="B102" s="2"/>
      <c r="C102" s="2"/>
      <c r="D102" s="30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</sheetData>
  <mergeCells count="34">
    <mergeCell ref="V56:W56"/>
    <mergeCell ref="A2:D2"/>
    <mergeCell ref="B5:C5"/>
    <mergeCell ref="A12:D12"/>
    <mergeCell ref="B14:C14"/>
    <mergeCell ref="A18:D18"/>
    <mergeCell ref="B66:D68"/>
    <mergeCell ref="G66:H66"/>
    <mergeCell ref="K66:L66"/>
    <mergeCell ref="O66:P66"/>
    <mergeCell ref="S66:T66"/>
    <mergeCell ref="G67:H67"/>
    <mergeCell ref="K70:L70"/>
    <mergeCell ref="O70:P70"/>
    <mergeCell ref="S70:T70"/>
    <mergeCell ref="V57:W57"/>
    <mergeCell ref="J61:K61"/>
    <mergeCell ref="N61:O61"/>
    <mergeCell ref="J62:K62"/>
    <mergeCell ref="N62:O62"/>
    <mergeCell ref="K67:L67"/>
    <mergeCell ref="O67:P67"/>
    <mergeCell ref="S67:T67"/>
    <mergeCell ref="V67:X69"/>
    <mergeCell ref="L80:L81"/>
    <mergeCell ref="M80:M81"/>
    <mergeCell ref="N80:N81"/>
    <mergeCell ref="O80:O81"/>
    <mergeCell ref="P80:P81"/>
    <mergeCell ref="K71:L71"/>
    <mergeCell ref="O71:P71"/>
    <mergeCell ref="S71:T71"/>
    <mergeCell ref="J74:K74"/>
    <mergeCell ref="J75:K7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Y102"/>
  <sheetViews>
    <sheetView zoomScale="70" zoomScaleNormal="70" workbookViewId="0">
      <selection activeCell="A24" sqref="A24"/>
    </sheetView>
  </sheetViews>
  <sheetFormatPr defaultColWidth="9.109375" defaultRowHeight="14.4" x14ac:dyDescent="0.3"/>
  <cols>
    <col min="1" max="1" width="27.44140625" style="1" customWidth="1"/>
    <col min="2" max="2" width="14.33203125" style="1" customWidth="1"/>
    <col min="3" max="3" width="17.6640625" style="1" customWidth="1"/>
    <col min="4" max="4" width="14.6640625" style="27" customWidth="1"/>
    <col min="5" max="5" width="12.109375" style="1" customWidth="1"/>
    <col min="6" max="6" width="11.109375" style="1" customWidth="1"/>
    <col min="7" max="7" width="10.33203125" style="1" customWidth="1"/>
    <col min="8" max="8" width="11.109375" style="1" customWidth="1"/>
    <col min="9" max="9" width="13" style="1" customWidth="1"/>
    <col min="10" max="11" width="9.109375" style="1"/>
    <col min="12" max="12" width="11.33203125" style="1" customWidth="1"/>
    <col min="13" max="13" width="12.109375" style="1" customWidth="1"/>
    <col min="14" max="15" width="11.33203125" style="1" customWidth="1"/>
    <col min="16" max="16" width="10.88671875" style="1" customWidth="1"/>
    <col min="17" max="16384" width="9.109375" style="1"/>
  </cols>
  <sheetData>
    <row r="2" spans="1:25" ht="21" x14ac:dyDescent="0.3">
      <c r="A2" s="77" t="s">
        <v>25</v>
      </c>
      <c r="B2" s="78"/>
      <c r="C2" s="78"/>
      <c r="D2" s="78"/>
      <c r="E2" s="29"/>
      <c r="F2" s="29"/>
      <c r="G2" s="29"/>
      <c r="H2" s="29"/>
      <c r="I2" s="25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5" x14ac:dyDescent="0.3">
      <c r="A3" s="25"/>
      <c r="B3" s="25"/>
      <c r="C3" s="25"/>
      <c r="D3" s="28"/>
      <c r="E3" s="25"/>
      <c r="F3" s="25"/>
      <c r="G3" s="25"/>
      <c r="H3" s="25"/>
      <c r="I3" s="25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5" x14ac:dyDescent="0.3">
      <c r="A4" s="31"/>
      <c r="B4"/>
      <c r="C4"/>
      <c r="D4"/>
      <c r="E4"/>
      <c r="F4"/>
      <c r="G4"/>
      <c r="H4" s="28"/>
      <c r="I4" s="25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5" x14ac:dyDescent="0.3">
      <c r="A5" s="31"/>
      <c r="B5" s="79" t="s">
        <v>15</v>
      </c>
      <c r="C5" s="80"/>
      <c r="D5"/>
      <c r="E5"/>
      <c r="F5"/>
      <c r="G5"/>
      <c r="H5" s="25"/>
      <c r="I5" s="25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5" ht="28.8" x14ac:dyDescent="0.3">
      <c r="A6" s="32" t="s">
        <v>16</v>
      </c>
      <c r="B6" s="33" t="s">
        <v>10</v>
      </c>
      <c r="C6" s="34" t="s">
        <v>11</v>
      </c>
      <c r="D6" s="45" t="s">
        <v>17</v>
      </c>
      <c r="E6"/>
      <c r="F6"/>
      <c r="G6"/>
      <c r="H6" s="25"/>
      <c r="I6" s="25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25" x14ac:dyDescent="0.3">
      <c r="A7" s="35" t="s">
        <v>12</v>
      </c>
      <c r="B7" s="36">
        <v>2</v>
      </c>
      <c r="C7" s="37">
        <v>3</v>
      </c>
      <c r="D7" s="38">
        <v>12</v>
      </c>
      <c r="E7"/>
      <c r="F7"/>
      <c r="G7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"/>
      <c r="U7" s="2"/>
      <c r="V7" s="2"/>
      <c r="W7" s="2"/>
      <c r="X7" s="2"/>
      <c r="Y7" s="2"/>
    </row>
    <row r="8" spans="1:25" x14ac:dyDescent="0.3">
      <c r="A8" s="35" t="s">
        <v>13</v>
      </c>
      <c r="B8" s="36">
        <v>6</v>
      </c>
      <c r="C8" s="37">
        <v>5</v>
      </c>
      <c r="D8" s="38">
        <v>30</v>
      </c>
      <c r="E8"/>
      <c r="F8"/>
      <c r="G8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"/>
      <c r="U8" s="2"/>
      <c r="V8" s="2"/>
      <c r="W8" s="2"/>
      <c r="X8" s="2"/>
      <c r="Y8" s="2"/>
    </row>
    <row r="9" spans="1:25" x14ac:dyDescent="0.3">
      <c r="A9" s="39"/>
      <c r="B9" s="40"/>
      <c r="C9" s="41"/>
      <c r="D9"/>
      <c r="E9"/>
      <c r="F9"/>
      <c r="G9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"/>
      <c r="U9" s="2"/>
      <c r="V9" s="2"/>
      <c r="W9" s="2"/>
      <c r="X9" s="2"/>
      <c r="Y9" s="2"/>
    </row>
    <row r="10" spans="1:25" x14ac:dyDescent="0.3">
      <c r="A10" s="35" t="s">
        <v>24</v>
      </c>
      <c r="B10" s="36">
        <v>7</v>
      </c>
      <c r="C10" s="37">
        <v>6</v>
      </c>
      <c r="D10"/>
      <c r="E10"/>
      <c r="F10"/>
      <c r="G10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"/>
      <c r="U10" s="2"/>
      <c r="V10" s="2"/>
      <c r="W10" s="2"/>
      <c r="X10" s="2"/>
      <c r="Y10" s="2"/>
    </row>
    <row r="11" spans="1:25" x14ac:dyDescent="0.3">
      <c r="A11" s="31"/>
      <c r="B11"/>
      <c r="C11"/>
      <c r="D11"/>
      <c r="E11"/>
      <c r="F11"/>
      <c r="G11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"/>
      <c r="U11" s="2"/>
      <c r="V11" s="2"/>
      <c r="W11" s="2"/>
      <c r="X11" s="2"/>
      <c r="Y11" s="2"/>
    </row>
    <row r="12" spans="1:25" x14ac:dyDescent="0.3">
      <c r="A12" s="81"/>
      <c r="B12" s="82"/>
      <c r="C12" s="82"/>
      <c r="D12" s="83"/>
      <c r="E12"/>
      <c r="F12"/>
      <c r="G12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"/>
      <c r="U12" s="2"/>
      <c r="V12" s="2"/>
      <c r="W12" s="2"/>
      <c r="X12" s="2"/>
      <c r="Y12" s="2"/>
    </row>
    <row r="13" spans="1:25" x14ac:dyDescent="0.3">
      <c r="A13" s="31"/>
      <c r="B13"/>
      <c r="C13"/>
      <c r="D13"/>
      <c r="E13"/>
      <c r="F13"/>
      <c r="G13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"/>
      <c r="U13" s="2"/>
      <c r="V13" s="2"/>
      <c r="W13" s="2"/>
      <c r="X13" s="2"/>
      <c r="Y13" s="2"/>
    </row>
    <row r="14" spans="1:25" x14ac:dyDescent="0.3">
      <c r="A14" s="31"/>
      <c r="B14" s="84" t="s">
        <v>18</v>
      </c>
      <c r="C14" s="84"/>
      <c r="D14"/>
      <c r="E14"/>
      <c r="F14"/>
      <c r="G1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"/>
      <c r="U14" s="2"/>
      <c r="V14" s="2"/>
      <c r="W14" s="2"/>
      <c r="X14" s="2"/>
      <c r="Y14" s="2"/>
    </row>
    <row r="15" spans="1:25" x14ac:dyDescent="0.3">
      <c r="A15" s="31"/>
      <c r="B15" s="42" t="s">
        <v>10</v>
      </c>
      <c r="C15" s="42" t="s">
        <v>11</v>
      </c>
      <c r="D15"/>
      <c r="E15"/>
      <c r="F15"/>
      <c r="G1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"/>
      <c r="U15" s="2"/>
      <c r="V15" s="2"/>
      <c r="W15" s="2"/>
      <c r="X15" s="2"/>
      <c r="Y15" s="2"/>
    </row>
    <row r="16" spans="1:25" ht="23.4" x14ac:dyDescent="0.45">
      <c r="A16" s="31" t="s">
        <v>23</v>
      </c>
      <c r="B16" s="48">
        <v>3.75</v>
      </c>
      <c r="C16" s="48">
        <v>1.4999999999999998</v>
      </c>
      <c r="D16"/>
      <c r="E16"/>
      <c r="F16"/>
      <c r="G1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"/>
      <c r="U16" s="2"/>
      <c r="V16" s="2"/>
      <c r="W16" s="2"/>
      <c r="X16" s="2"/>
      <c r="Y16" s="2"/>
    </row>
    <row r="17" spans="1:25" x14ac:dyDescent="0.3">
      <c r="A17" s="31"/>
      <c r="B17" s="31">
        <v>3.75</v>
      </c>
      <c r="C17" s="31">
        <v>1.5</v>
      </c>
      <c r="D17"/>
      <c r="E17"/>
      <c r="F17"/>
      <c r="G17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"/>
      <c r="U17" s="2"/>
      <c r="V17" s="2"/>
      <c r="W17" s="2"/>
      <c r="X17" s="2"/>
      <c r="Y17" s="2"/>
    </row>
    <row r="18" spans="1:25" x14ac:dyDescent="0.3">
      <c r="A18" s="81"/>
      <c r="B18" s="82"/>
      <c r="C18" s="82"/>
      <c r="D18" s="83"/>
      <c r="E18"/>
      <c r="F18"/>
      <c r="G18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"/>
      <c r="U18" s="2"/>
      <c r="V18" s="2"/>
      <c r="W18" s="2"/>
      <c r="X18" s="2"/>
      <c r="Y18" s="2"/>
    </row>
    <row r="19" spans="1:25" x14ac:dyDescent="0.3">
      <c r="A19"/>
      <c r="B19"/>
      <c r="C19"/>
      <c r="D19"/>
      <c r="E19"/>
      <c r="F19"/>
      <c r="G19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"/>
      <c r="U19" s="2"/>
      <c r="V19" s="2"/>
      <c r="W19" s="2"/>
      <c r="X19" s="2"/>
      <c r="Y19" s="2"/>
    </row>
    <row r="20" spans="1:25" ht="23.4" x14ac:dyDescent="0.45">
      <c r="A20" s="31" t="s">
        <v>19</v>
      </c>
      <c r="B20" s="61">
        <f>B10*B16+C10*C16</f>
        <v>35.25</v>
      </c>
      <c r="C20"/>
      <c r="D20"/>
      <c r="E20"/>
      <c r="F20"/>
      <c r="G20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"/>
      <c r="U20" s="2"/>
      <c r="V20" s="2"/>
      <c r="W20" s="2"/>
      <c r="X20" s="2"/>
      <c r="Y20" s="2"/>
    </row>
    <row r="21" spans="1:25" x14ac:dyDescent="0.3">
      <c r="A21" s="31"/>
      <c r="B21" s="31">
        <v>35</v>
      </c>
      <c r="C21"/>
      <c r="D21"/>
      <c r="E21"/>
      <c r="F21"/>
      <c r="G21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"/>
      <c r="U21" s="2"/>
      <c r="V21" s="2"/>
      <c r="W21" s="2"/>
      <c r="X21" s="2"/>
      <c r="Y21" s="2"/>
    </row>
    <row r="22" spans="1:25" ht="28.8" x14ac:dyDescent="0.3">
      <c r="A22" s="31" t="s">
        <v>20</v>
      </c>
      <c r="B22" s="47" t="s">
        <v>21</v>
      </c>
      <c r="C22"/>
      <c r="D22" s="46" t="s">
        <v>22</v>
      </c>
      <c r="E22"/>
      <c r="F22"/>
      <c r="G22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"/>
      <c r="U22" s="2"/>
      <c r="V22" s="2"/>
      <c r="W22" s="2"/>
      <c r="X22" s="2"/>
      <c r="Y22" s="2"/>
    </row>
    <row r="23" spans="1:25" x14ac:dyDescent="0.3">
      <c r="A23" s="31" t="s">
        <v>12</v>
      </c>
      <c r="B23" s="33">
        <f>B7*B16+C7*C16</f>
        <v>12</v>
      </c>
      <c r="C23" s="43" t="s">
        <v>14</v>
      </c>
      <c r="D23" s="44">
        <f>D7</f>
        <v>12</v>
      </c>
      <c r="E23"/>
      <c r="F23"/>
      <c r="G23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"/>
      <c r="U23" s="2"/>
      <c r="V23" s="2"/>
      <c r="W23" s="2"/>
      <c r="X23" s="2"/>
      <c r="Y23" s="2"/>
    </row>
    <row r="24" spans="1:25" x14ac:dyDescent="0.3">
      <c r="A24" s="31" t="s">
        <v>13</v>
      </c>
      <c r="B24" s="33">
        <f>B8*B16+C8*C16</f>
        <v>30</v>
      </c>
      <c r="C24" s="43" t="s">
        <v>14</v>
      </c>
      <c r="D24" s="44">
        <f>D8</f>
        <v>30</v>
      </c>
      <c r="E24"/>
      <c r="F24"/>
      <c r="G2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"/>
      <c r="U24" s="2"/>
      <c r="V24" s="2"/>
      <c r="W24" s="2"/>
      <c r="X24" s="2"/>
      <c r="Y24" s="2"/>
    </row>
    <row r="25" spans="1:25" x14ac:dyDescent="0.3">
      <c r="A25" s="31"/>
      <c r="B25"/>
      <c r="C25"/>
      <c r="D25"/>
      <c r="E25"/>
      <c r="F25"/>
      <c r="G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"/>
      <c r="U25" s="2"/>
      <c r="V25" s="2"/>
      <c r="W25" s="2"/>
      <c r="X25" s="2"/>
      <c r="Y25" s="2"/>
    </row>
    <row r="26" spans="1:25" x14ac:dyDescent="0.3">
      <c r="A26" s="26"/>
      <c r="B26" s="25"/>
      <c r="C26" s="25"/>
      <c r="D26" s="28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"/>
      <c r="U26" s="2"/>
      <c r="V26" s="2"/>
      <c r="W26" s="2"/>
      <c r="X26" s="2"/>
      <c r="Y26" s="2"/>
    </row>
    <row r="27" spans="1:25" x14ac:dyDescent="0.3">
      <c r="A27" s="26"/>
      <c r="B27" s="25"/>
      <c r="C27" s="25"/>
      <c r="D27" s="28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"/>
      <c r="U27" s="2"/>
      <c r="V27" s="2"/>
      <c r="W27" s="2"/>
      <c r="X27" s="2"/>
      <c r="Y27" s="2"/>
    </row>
    <row r="28" spans="1:25" x14ac:dyDescent="0.3">
      <c r="A28" s="26"/>
      <c r="B28" s="25"/>
      <c r="C28" s="25"/>
      <c r="D28" s="28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"/>
      <c r="U28" s="2"/>
      <c r="V28" s="2"/>
      <c r="W28" s="2"/>
      <c r="X28" s="2"/>
      <c r="Y28" s="2"/>
    </row>
    <row r="29" spans="1:25" x14ac:dyDescent="0.3">
      <c r="A29" s="26"/>
      <c r="B29" s="25"/>
      <c r="C29" s="25"/>
      <c r="D29" s="28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"/>
      <c r="U29" s="2"/>
      <c r="V29" s="2"/>
      <c r="W29" s="2"/>
      <c r="X29" s="2"/>
      <c r="Y29" s="2"/>
    </row>
    <row r="30" spans="1:25" x14ac:dyDescent="0.3">
      <c r="A30" s="26"/>
      <c r="B30" s="25"/>
      <c r="C30" s="25"/>
      <c r="D30" s="28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"/>
      <c r="U30" s="2"/>
      <c r="V30" s="2"/>
      <c r="W30" s="2"/>
      <c r="X30" s="2"/>
      <c r="Y30" s="2"/>
    </row>
    <row r="31" spans="1:25" x14ac:dyDescent="0.3">
      <c r="A31" s="26"/>
      <c r="B31" s="25"/>
      <c r="C31" s="25"/>
      <c r="D31" s="28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"/>
      <c r="U31" s="2"/>
      <c r="V31" s="2"/>
      <c r="W31" s="2"/>
      <c r="X31" s="2"/>
      <c r="Y31" s="2"/>
    </row>
    <row r="32" spans="1:25" x14ac:dyDescent="0.3">
      <c r="A32" s="26"/>
      <c r="B32" s="25"/>
      <c r="C32" s="25"/>
      <c r="D32" s="28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"/>
      <c r="U32" s="2"/>
      <c r="V32" s="2"/>
      <c r="W32" s="2"/>
      <c r="X32" s="2"/>
      <c r="Y32" s="2"/>
    </row>
    <row r="33" spans="2:25" x14ac:dyDescent="0.3">
      <c r="B33" s="2"/>
      <c r="C33" s="2"/>
      <c r="D33" s="3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2:25" x14ac:dyDescent="0.3">
      <c r="B34" s="2"/>
      <c r="C34" s="2"/>
      <c r="D34" s="30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2:25" x14ac:dyDescent="0.3">
      <c r="B35" s="2"/>
      <c r="C35" s="2"/>
      <c r="D35" s="3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2:25" x14ac:dyDescent="0.3">
      <c r="B36" s="2"/>
      <c r="C36" s="2"/>
      <c r="D36" s="30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2:25" x14ac:dyDescent="0.3">
      <c r="B37" s="2"/>
      <c r="C37" s="2"/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2:25" x14ac:dyDescent="0.3">
      <c r="B38" s="2"/>
      <c r="C38" s="2"/>
      <c r="D38" s="30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2:25" x14ac:dyDescent="0.3">
      <c r="B39" s="2"/>
      <c r="C39" s="2"/>
      <c r="D39" s="30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2:25" x14ac:dyDescent="0.3">
      <c r="B40" s="2"/>
      <c r="C40" s="2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2:25" x14ac:dyDescent="0.3">
      <c r="B41" s="2"/>
      <c r="C41" s="2"/>
      <c r="D41" s="30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2:25" x14ac:dyDescent="0.3">
      <c r="B42" s="2"/>
      <c r="C42" s="2"/>
      <c r="D42" s="30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2:25" x14ac:dyDescent="0.3">
      <c r="B43" s="2"/>
      <c r="C43" s="2"/>
      <c r="D43" s="30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2:25" x14ac:dyDescent="0.3">
      <c r="B44" s="2"/>
      <c r="C44" s="2"/>
      <c r="D44" s="30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x14ac:dyDescent="0.3">
      <c r="B45" s="2"/>
      <c r="C45" s="2"/>
      <c r="D45" s="30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x14ac:dyDescent="0.3">
      <c r="B46" s="2"/>
      <c r="C46" s="2"/>
      <c r="D46" s="30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x14ac:dyDescent="0.3">
      <c r="B47" s="2"/>
      <c r="C47" s="2"/>
      <c r="D47" s="30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x14ac:dyDescent="0.3">
      <c r="B48" s="2"/>
      <c r="C48" s="2"/>
      <c r="D48" s="30"/>
      <c r="E48" s="2"/>
      <c r="F48" s="2"/>
      <c r="G48" s="2"/>
      <c r="H48" s="2"/>
      <c r="I48" s="20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x14ac:dyDescent="0.3">
      <c r="B49" s="2"/>
      <c r="C49" s="2"/>
      <c r="D49" s="30"/>
      <c r="E49" s="2"/>
      <c r="F49" s="2"/>
      <c r="G49" s="2"/>
      <c r="H49" s="2"/>
      <c r="I49" s="20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2:25" x14ac:dyDescent="0.3">
      <c r="B50" s="2"/>
      <c r="C50" s="2"/>
      <c r="D50" s="30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2:25" ht="23.25" customHeight="1" x14ac:dyDescent="0.3">
      <c r="B51" s="2"/>
      <c r="C51" s="2"/>
      <c r="D51" s="30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2:25" ht="23.25" customHeight="1" x14ac:dyDescent="0.3">
      <c r="B52" s="2"/>
      <c r="C52" s="2"/>
      <c r="D52" s="30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2:25" x14ac:dyDescent="0.3">
      <c r="B53" s="2"/>
      <c r="C53" s="2"/>
      <c r="D53" s="30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2:25" x14ac:dyDescent="0.3">
      <c r="B54" s="2"/>
      <c r="C54" s="2"/>
      <c r="D54" s="30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2:25" ht="13.5" customHeight="1" x14ac:dyDescent="0.3">
      <c r="B55" s="2"/>
      <c r="C55" s="2"/>
      <c r="D55" s="30"/>
      <c r="E55" s="9"/>
      <c r="F55" s="9"/>
      <c r="G55" s="9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2:25" ht="25.5" customHeight="1" x14ac:dyDescent="0.3">
      <c r="B56" s="2"/>
      <c r="C56" s="2"/>
      <c r="D56" s="30"/>
      <c r="E56" s="9"/>
      <c r="F56" s="9"/>
      <c r="G56" s="10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1"/>
      <c r="V56" s="73"/>
      <c r="W56" s="73"/>
      <c r="X56" s="2"/>
      <c r="Y56" s="2"/>
    </row>
    <row r="57" spans="2:25" ht="27.75" customHeight="1" x14ac:dyDescent="0.3">
      <c r="B57" s="2"/>
      <c r="C57" s="2"/>
      <c r="D57" s="30"/>
      <c r="E57" s="9"/>
      <c r="F57" s="9"/>
      <c r="G57" s="10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1"/>
      <c r="V57" s="73"/>
      <c r="W57" s="73"/>
      <c r="X57" s="2"/>
      <c r="Y57" s="2"/>
    </row>
    <row r="58" spans="2:25" ht="19.5" customHeight="1" x14ac:dyDescent="0.3">
      <c r="B58" s="2"/>
      <c r="C58" s="2"/>
      <c r="D58" s="30"/>
      <c r="E58" s="9"/>
      <c r="F58" s="9"/>
      <c r="G58" s="10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2:25" ht="20.25" customHeight="1" x14ac:dyDescent="0.3">
      <c r="B59" s="2"/>
      <c r="C59" s="2"/>
      <c r="D59" s="30"/>
      <c r="E59" s="11"/>
      <c r="F59" s="12"/>
      <c r="G59" s="10"/>
      <c r="H59" s="23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2:25" ht="17.25" customHeight="1" x14ac:dyDescent="0.3">
      <c r="B60" s="2"/>
      <c r="C60" s="2"/>
      <c r="D60" s="22"/>
      <c r="E60" s="4"/>
      <c r="F60" s="4"/>
      <c r="G60" s="4"/>
      <c r="H60" s="4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2:25" ht="20.25" customHeight="1" x14ac:dyDescent="0.3">
      <c r="B61" s="2"/>
      <c r="C61" s="2"/>
      <c r="D61" s="30"/>
      <c r="E61" s="2"/>
      <c r="F61" s="2"/>
      <c r="G61" s="22"/>
      <c r="H61" s="22"/>
      <c r="I61" s="21"/>
      <c r="J61" s="73"/>
      <c r="K61" s="73"/>
      <c r="L61" s="2"/>
      <c r="M61" s="21"/>
      <c r="N61" s="73"/>
      <c r="O61" s="73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2:25" ht="21" customHeight="1" x14ac:dyDescent="0.3">
      <c r="B62" s="2"/>
      <c r="C62" s="2"/>
      <c r="D62" s="30"/>
      <c r="E62" s="2"/>
      <c r="F62" s="2"/>
      <c r="G62" s="6"/>
      <c r="H62" s="7"/>
      <c r="I62" s="21"/>
      <c r="J62" s="73"/>
      <c r="K62" s="73"/>
      <c r="L62" s="2"/>
      <c r="M62" s="21"/>
      <c r="N62" s="73"/>
      <c r="O62" s="73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2:25" ht="18.75" customHeight="1" x14ac:dyDescent="0.3">
      <c r="B63" s="2"/>
      <c r="C63" s="2"/>
      <c r="D63" s="22"/>
      <c r="E63" s="8"/>
      <c r="F63" s="6"/>
      <c r="G63" s="6"/>
      <c r="H63" s="7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2:25" ht="21" customHeight="1" x14ac:dyDescent="0.3">
      <c r="B64" s="2"/>
      <c r="C64" s="2"/>
      <c r="D64" s="30"/>
      <c r="E64" s="9"/>
      <c r="F64" s="9"/>
      <c r="G64" s="9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2:25" ht="18.75" customHeight="1" x14ac:dyDescent="0.3">
      <c r="B65" s="2"/>
      <c r="C65" s="2"/>
      <c r="D65" s="30"/>
      <c r="E65" s="9"/>
      <c r="F65" s="9"/>
      <c r="G65" s="10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2:25" ht="21" customHeight="1" x14ac:dyDescent="0.3">
      <c r="B66" s="76"/>
      <c r="C66" s="76"/>
      <c r="D66" s="76"/>
      <c r="E66" s="9"/>
      <c r="F66" s="21"/>
      <c r="G66" s="73"/>
      <c r="H66" s="73"/>
      <c r="I66" s="2"/>
      <c r="J66" s="21"/>
      <c r="K66" s="73"/>
      <c r="L66" s="73"/>
      <c r="M66" s="2"/>
      <c r="N66" s="21"/>
      <c r="O66" s="73"/>
      <c r="P66" s="73"/>
      <c r="Q66" s="2"/>
      <c r="R66" s="21"/>
      <c r="S66" s="73"/>
      <c r="T66" s="73"/>
      <c r="U66" s="2"/>
      <c r="V66" s="2"/>
      <c r="W66" s="2"/>
      <c r="X66" s="2"/>
      <c r="Y66" s="2"/>
    </row>
    <row r="67" spans="2:25" ht="20.25" customHeight="1" x14ac:dyDescent="0.3">
      <c r="B67" s="76"/>
      <c r="C67" s="76"/>
      <c r="D67" s="76"/>
      <c r="E67" s="9"/>
      <c r="F67" s="21"/>
      <c r="G67" s="73"/>
      <c r="H67" s="73"/>
      <c r="I67" s="2"/>
      <c r="J67" s="21"/>
      <c r="K67" s="73"/>
      <c r="L67" s="73"/>
      <c r="M67" s="2"/>
      <c r="N67" s="21"/>
      <c r="O67" s="73"/>
      <c r="P67" s="73"/>
      <c r="Q67" s="2"/>
      <c r="R67" s="21"/>
      <c r="S67" s="73"/>
      <c r="T67" s="73"/>
      <c r="U67" s="2"/>
      <c r="V67" s="76"/>
      <c r="W67" s="76"/>
      <c r="X67" s="76"/>
      <c r="Y67" s="2"/>
    </row>
    <row r="68" spans="2:25" ht="18.75" customHeight="1" x14ac:dyDescent="0.3">
      <c r="B68" s="76"/>
      <c r="C68" s="76"/>
      <c r="D68" s="76"/>
      <c r="E68" s="9"/>
      <c r="F68" s="9"/>
      <c r="G68" s="10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76"/>
      <c r="W68" s="76"/>
      <c r="X68" s="76"/>
      <c r="Y68" s="2"/>
    </row>
    <row r="69" spans="2:25" ht="20.25" customHeight="1" x14ac:dyDescent="0.3">
      <c r="B69" s="2"/>
      <c r="C69" s="2"/>
      <c r="D69" s="30"/>
      <c r="E69" s="11"/>
      <c r="F69" s="12"/>
      <c r="G69" s="10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76"/>
      <c r="W69" s="76"/>
      <c r="X69" s="76"/>
      <c r="Y69" s="2"/>
    </row>
    <row r="70" spans="2:25" ht="23.4" x14ac:dyDescent="0.3">
      <c r="B70" s="2"/>
      <c r="C70" s="2"/>
      <c r="D70" s="30"/>
      <c r="E70" s="2"/>
      <c r="F70" s="2"/>
      <c r="G70" s="2"/>
      <c r="H70" s="2"/>
      <c r="I70" s="2"/>
      <c r="J70" s="21"/>
      <c r="K70" s="73"/>
      <c r="L70" s="73"/>
      <c r="M70" s="2"/>
      <c r="N70" s="21"/>
      <c r="O70" s="73"/>
      <c r="P70" s="73"/>
      <c r="Q70" s="2"/>
      <c r="R70" s="21"/>
      <c r="S70" s="73"/>
      <c r="T70" s="73"/>
      <c r="U70" s="2"/>
      <c r="V70" s="2"/>
      <c r="W70" s="2"/>
      <c r="X70" s="2"/>
      <c r="Y70" s="2"/>
    </row>
    <row r="71" spans="2:25" ht="23.25" customHeight="1" x14ac:dyDescent="0.3">
      <c r="B71" s="2"/>
      <c r="C71" s="2"/>
      <c r="D71" s="30"/>
      <c r="E71" s="2"/>
      <c r="F71" s="2"/>
      <c r="G71" s="2"/>
      <c r="H71" s="2"/>
      <c r="I71" s="2"/>
      <c r="J71" s="21"/>
      <c r="K71" s="73"/>
      <c r="L71" s="73"/>
      <c r="M71" s="2"/>
      <c r="N71" s="21"/>
      <c r="O71" s="73"/>
      <c r="P71" s="73"/>
      <c r="Q71" s="2"/>
      <c r="R71" s="21"/>
      <c r="S71" s="73"/>
      <c r="T71" s="73"/>
      <c r="U71" s="2"/>
      <c r="V71" s="2"/>
      <c r="W71" s="2"/>
      <c r="X71" s="2"/>
      <c r="Y71" s="2"/>
    </row>
    <row r="72" spans="2:25" x14ac:dyDescent="0.3">
      <c r="B72" s="2"/>
      <c r="C72" s="2"/>
      <c r="D72" s="30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2:25" x14ac:dyDescent="0.3">
      <c r="B73" s="2"/>
      <c r="C73" s="2"/>
      <c r="D73" s="30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2:25" ht="23.4" x14ac:dyDescent="0.3">
      <c r="B74" s="2"/>
      <c r="C74" s="2"/>
      <c r="D74" s="30"/>
      <c r="E74" s="2"/>
      <c r="F74" s="2"/>
      <c r="G74" s="2"/>
      <c r="H74" s="2"/>
      <c r="I74" s="21"/>
      <c r="J74" s="73"/>
      <c r="K74" s="7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2:25" ht="23.4" x14ac:dyDescent="0.3">
      <c r="B75" s="2"/>
      <c r="C75" s="2"/>
      <c r="D75" s="30"/>
      <c r="E75" s="2"/>
      <c r="F75" s="2"/>
      <c r="G75" s="2"/>
      <c r="H75" s="2"/>
      <c r="I75" s="21"/>
      <c r="J75" s="73"/>
      <c r="K75" s="73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2:25" x14ac:dyDescent="0.3">
      <c r="B76" s="2"/>
      <c r="C76" s="2"/>
      <c r="D76" s="30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2:25" x14ac:dyDescent="0.3">
      <c r="B77" s="2"/>
      <c r="C77" s="2"/>
      <c r="D77" s="30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2:25" x14ac:dyDescent="0.3">
      <c r="B78" s="2"/>
      <c r="C78" s="2"/>
      <c r="D78" s="30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2:25" x14ac:dyDescent="0.3">
      <c r="B79" s="2"/>
      <c r="C79" s="2"/>
      <c r="D79" s="30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2:25" ht="29.25" customHeight="1" x14ac:dyDescent="0.3">
      <c r="B80" s="2"/>
      <c r="C80" s="2"/>
      <c r="D80" s="30"/>
      <c r="E80" s="2"/>
      <c r="F80" s="2"/>
      <c r="G80" s="2"/>
      <c r="H80" s="2"/>
      <c r="I80" s="2"/>
      <c r="J80" s="2"/>
      <c r="K80" s="2"/>
      <c r="L80" s="74"/>
      <c r="M80" s="75"/>
      <c r="N80" s="75"/>
      <c r="O80" s="75"/>
      <c r="P80" s="75"/>
      <c r="Q80" s="24"/>
      <c r="R80" s="24"/>
      <c r="S80" s="2"/>
      <c r="T80" s="2"/>
      <c r="U80" s="2"/>
      <c r="V80" s="2"/>
      <c r="W80" s="2"/>
      <c r="X80" s="2"/>
      <c r="Y80" s="2"/>
    </row>
    <row r="81" spans="2:25" ht="23.4" x14ac:dyDescent="0.3">
      <c r="B81" s="2"/>
      <c r="C81" s="2"/>
      <c r="D81" s="30"/>
      <c r="E81" s="2"/>
      <c r="F81" s="2"/>
      <c r="G81" s="2"/>
      <c r="H81" s="2"/>
      <c r="I81" s="2"/>
      <c r="J81" s="2"/>
      <c r="K81" s="2"/>
      <c r="L81" s="74"/>
      <c r="M81" s="75"/>
      <c r="N81" s="75"/>
      <c r="O81" s="75"/>
      <c r="P81" s="75"/>
      <c r="Q81" s="24"/>
      <c r="R81" s="24"/>
      <c r="S81" s="2"/>
      <c r="T81" s="2"/>
      <c r="U81" s="2"/>
      <c r="V81" s="2"/>
      <c r="W81" s="2"/>
      <c r="X81" s="2"/>
      <c r="Y81" s="2"/>
    </row>
    <row r="82" spans="2:25" ht="23.4" x14ac:dyDescent="0.3">
      <c r="B82" s="2"/>
      <c r="C82" s="2"/>
      <c r="D82" s="30"/>
      <c r="E82" s="2"/>
      <c r="F82" s="2"/>
      <c r="G82" s="2"/>
      <c r="H82" s="2"/>
      <c r="I82" s="2"/>
      <c r="J82" s="2"/>
      <c r="K82" s="2"/>
      <c r="L82" s="24"/>
      <c r="M82" s="24"/>
      <c r="N82" s="24"/>
      <c r="O82" s="24"/>
      <c r="P82" s="24"/>
      <c r="Q82" s="24"/>
      <c r="R82" s="24"/>
      <c r="S82" s="2"/>
      <c r="T82" s="2"/>
      <c r="U82" s="2"/>
      <c r="V82" s="2"/>
      <c r="W82" s="2"/>
      <c r="X82" s="2"/>
      <c r="Y82" s="2"/>
    </row>
    <row r="83" spans="2:25" ht="23.4" x14ac:dyDescent="0.3">
      <c r="B83" s="2"/>
      <c r="C83" s="2"/>
      <c r="D83" s="30"/>
      <c r="E83" s="2"/>
      <c r="F83" s="2"/>
      <c r="G83" s="2"/>
      <c r="H83" s="2"/>
      <c r="I83" s="2"/>
      <c r="J83" s="2"/>
      <c r="K83" s="2"/>
      <c r="L83" s="24"/>
      <c r="M83" s="24"/>
      <c r="N83" s="24"/>
      <c r="O83" s="24"/>
      <c r="P83" s="24"/>
      <c r="Q83" s="24"/>
      <c r="R83" s="24"/>
      <c r="S83" s="2"/>
      <c r="T83" s="2"/>
      <c r="U83" s="2"/>
      <c r="V83" s="2"/>
      <c r="W83" s="2"/>
      <c r="X83" s="2"/>
      <c r="Y83" s="2"/>
    </row>
    <row r="84" spans="2:25" ht="23.4" x14ac:dyDescent="0.3">
      <c r="B84" s="2"/>
      <c r="C84" s="2"/>
      <c r="D84" s="30"/>
      <c r="E84" s="2"/>
      <c r="F84" s="2"/>
      <c r="G84" s="2"/>
      <c r="H84" s="2"/>
      <c r="I84" s="2"/>
      <c r="J84" s="2"/>
      <c r="K84" s="2"/>
      <c r="L84" s="24"/>
      <c r="M84" s="24"/>
      <c r="N84" s="24"/>
      <c r="O84" s="24"/>
      <c r="P84" s="24"/>
      <c r="Q84" s="24"/>
      <c r="R84" s="24"/>
      <c r="S84" s="2"/>
      <c r="T84" s="2"/>
      <c r="U84" s="2"/>
      <c r="V84" s="2"/>
      <c r="W84" s="2"/>
      <c r="X84" s="2"/>
      <c r="Y84" s="2"/>
    </row>
    <row r="85" spans="2:25" ht="23.4" x14ac:dyDescent="0.3">
      <c r="B85" s="2"/>
      <c r="C85" s="2"/>
      <c r="D85" s="30"/>
      <c r="E85" s="2"/>
      <c r="F85" s="2"/>
      <c r="G85" s="2"/>
      <c r="H85" s="2"/>
      <c r="I85" s="2"/>
      <c r="J85" s="2"/>
      <c r="K85" s="2"/>
      <c r="L85" s="24"/>
      <c r="M85" s="24"/>
      <c r="N85" s="24"/>
      <c r="O85" s="24"/>
      <c r="P85" s="24"/>
      <c r="Q85" s="24"/>
      <c r="R85" s="24"/>
      <c r="S85" s="2"/>
      <c r="T85" s="2"/>
      <c r="U85" s="2"/>
      <c r="V85" s="2"/>
      <c r="W85" s="2"/>
      <c r="X85" s="2"/>
      <c r="Y85" s="2"/>
    </row>
    <row r="86" spans="2:25" ht="23.4" x14ac:dyDescent="0.3">
      <c r="B86" s="2"/>
      <c r="C86" s="2"/>
      <c r="D86" s="30"/>
      <c r="E86" s="2"/>
      <c r="F86" s="2"/>
      <c r="G86" s="2"/>
      <c r="H86" s="2"/>
      <c r="I86" s="2"/>
      <c r="J86" s="2"/>
      <c r="K86" s="2"/>
      <c r="L86" s="24"/>
      <c r="M86" s="24"/>
      <c r="N86" s="24"/>
      <c r="O86" s="24"/>
      <c r="P86" s="24"/>
      <c r="Q86" s="24"/>
      <c r="R86" s="24"/>
      <c r="S86" s="2"/>
      <c r="T86" s="2"/>
      <c r="U86" s="2"/>
      <c r="V86" s="2"/>
      <c r="W86" s="2"/>
      <c r="X86" s="2"/>
      <c r="Y86" s="2"/>
    </row>
    <row r="87" spans="2:25" ht="23.4" x14ac:dyDescent="0.3">
      <c r="B87" s="2"/>
      <c r="C87" s="2"/>
      <c r="D87" s="30"/>
      <c r="E87" s="2"/>
      <c r="F87" s="2"/>
      <c r="G87" s="2"/>
      <c r="H87" s="2"/>
      <c r="I87" s="2"/>
      <c r="J87" s="2"/>
      <c r="K87" s="2"/>
      <c r="L87" s="24"/>
      <c r="M87" s="24"/>
      <c r="N87" s="24"/>
      <c r="O87" s="24"/>
      <c r="P87" s="24"/>
      <c r="Q87" s="24"/>
      <c r="R87" s="24"/>
      <c r="S87" s="2"/>
      <c r="T87" s="2"/>
      <c r="U87" s="2"/>
      <c r="V87" s="2"/>
      <c r="W87" s="2"/>
      <c r="X87" s="2"/>
      <c r="Y87" s="2"/>
    </row>
    <row r="88" spans="2:25" ht="23.4" x14ac:dyDescent="0.3">
      <c r="B88" s="2"/>
      <c r="C88" s="2"/>
      <c r="D88" s="30"/>
      <c r="E88" s="2"/>
      <c r="F88" s="2"/>
      <c r="G88" s="2"/>
      <c r="H88" s="2"/>
      <c r="I88" s="2"/>
      <c r="J88" s="2"/>
      <c r="K88" s="2"/>
      <c r="L88" s="24"/>
      <c r="M88" s="24"/>
      <c r="N88" s="24"/>
      <c r="O88" s="24"/>
      <c r="P88" s="24"/>
      <c r="Q88" s="24"/>
      <c r="R88" s="24"/>
      <c r="S88" s="2"/>
      <c r="T88" s="2"/>
      <c r="U88" s="2"/>
      <c r="V88" s="2"/>
      <c r="W88" s="2"/>
      <c r="X88" s="2"/>
      <c r="Y88" s="2"/>
    </row>
    <row r="89" spans="2:25" ht="23.4" x14ac:dyDescent="0.3">
      <c r="B89" s="2"/>
      <c r="C89" s="2"/>
      <c r="D89" s="30"/>
      <c r="E89" s="2"/>
      <c r="F89" s="2"/>
      <c r="G89" s="2"/>
      <c r="H89" s="2"/>
      <c r="I89" s="2"/>
      <c r="J89" s="2"/>
      <c r="K89" s="2"/>
      <c r="L89" s="24"/>
      <c r="M89" s="24"/>
      <c r="N89" s="24"/>
      <c r="O89" s="24"/>
      <c r="P89" s="24"/>
      <c r="Q89" s="24"/>
      <c r="R89" s="24"/>
      <c r="S89" s="2"/>
      <c r="T89" s="2"/>
      <c r="U89" s="2"/>
      <c r="V89" s="2"/>
      <c r="W89" s="2"/>
      <c r="X89" s="2"/>
      <c r="Y89" s="2"/>
    </row>
    <row r="90" spans="2:25" ht="23.4" x14ac:dyDescent="0.3">
      <c r="B90" s="2"/>
      <c r="C90" s="2"/>
      <c r="D90" s="30"/>
      <c r="E90" s="2"/>
      <c r="F90" s="2"/>
      <c r="G90" s="2"/>
      <c r="H90" s="2"/>
      <c r="I90" s="2"/>
      <c r="J90" s="2"/>
      <c r="K90" s="2"/>
      <c r="L90" s="24"/>
      <c r="M90" s="24"/>
      <c r="N90" s="24"/>
      <c r="O90" s="24"/>
      <c r="P90" s="24"/>
      <c r="Q90" s="24"/>
      <c r="R90" s="24"/>
      <c r="S90" s="2"/>
      <c r="T90" s="2"/>
      <c r="U90" s="2"/>
      <c r="V90" s="2"/>
      <c r="W90" s="2"/>
      <c r="X90" s="2"/>
      <c r="Y90" s="2"/>
    </row>
    <row r="91" spans="2:25" ht="23.4" x14ac:dyDescent="0.3">
      <c r="B91" s="2"/>
      <c r="C91" s="2"/>
      <c r="D91" s="30"/>
      <c r="E91" s="2"/>
      <c r="F91" s="2"/>
      <c r="G91" s="2"/>
      <c r="H91" s="2"/>
      <c r="I91" s="2"/>
      <c r="J91" s="2"/>
      <c r="K91" s="2"/>
      <c r="L91" s="24"/>
      <c r="M91" s="24"/>
      <c r="N91" s="24"/>
      <c r="O91" s="24"/>
      <c r="P91" s="24"/>
      <c r="Q91" s="24"/>
      <c r="R91" s="24"/>
      <c r="S91" s="2"/>
      <c r="T91" s="2"/>
      <c r="U91" s="2"/>
      <c r="V91" s="2"/>
      <c r="W91" s="2"/>
      <c r="X91" s="2"/>
      <c r="Y91" s="2"/>
    </row>
    <row r="92" spans="2:25" x14ac:dyDescent="0.3">
      <c r="B92" s="2"/>
      <c r="C92" s="2"/>
      <c r="D92" s="30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 x14ac:dyDescent="0.3">
      <c r="B93" s="2"/>
      <c r="C93" s="2"/>
      <c r="D93" s="30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2:25" x14ac:dyDescent="0.3">
      <c r="B94" s="2"/>
      <c r="C94" s="2"/>
      <c r="D94" s="30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2:25" x14ac:dyDescent="0.3">
      <c r="B95" s="2"/>
      <c r="C95" s="2"/>
      <c r="D95" s="30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2:25" x14ac:dyDescent="0.3">
      <c r="B96" s="2"/>
      <c r="C96" s="2"/>
      <c r="D96" s="30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 x14ac:dyDescent="0.3">
      <c r="B97" s="2"/>
      <c r="C97" s="2"/>
      <c r="D97" s="30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x14ac:dyDescent="0.3">
      <c r="B98" s="2"/>
      <c r="C98" s="2"/>
      <c r="D98" s="30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x14ac:dyDescent="0.3">
      <c r="B99" s="2"/>
      <c r="C99" s="2"/>
      <c r="D99" s="30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x14ac:dyDescent="0.3">
      <c r="B100" s="2"/>
      <c r="C100" s="2"/>
      <c r="D100" s="30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x14ac:dyDescent="0.3">
      <c r="B101" s="2"/>
      <c r="C101" s="2"/>
      <c r="D101" s="30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2:25" x14ac:dyDescent="0.3">
      <c r="B102" s="2"/>
      <c r="C102" s="2"/>
      <c r="D102" s="30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</sheetData>
  <mergeCells count="34">
    <mergeCell ref="A2:D2"/>
    <mergeCell ref="V56:W56"/>
    <mergeCell ref="V57:W57"/>
    <mergeCell ref="J61:K61"/>
    <mergeCell ref="N61:O61"/>
    <mergeCell ref="S66:T66"/>
    <mergeCell ref="G67:H67"/>
    <mergeCell ref="K67:L67"/>
    <mergeCell ref="O67:P67"/>
    <mergeCell ref="S67:T67"/>
    <mergeCell ref="V67:X69"/>
    <mergeCell ref="K70:L70"/>
    <mergeCell ref="O70:P70"/>
    <mergeCell ref="S70:T70"/>
    <mergeCell ref="K71:L71"/>
    <mergeCell ref="O71:P71"/>
    <mergeCell ref="S71:T71"/>
    <mergeCell ref="P80:P81"/>
    <mergeCell ref="J74:K74"/>
    <mergeCell ref="J75:K75"/>
    <mergeCell ref="L80:L81"/>
    <mergeCell ref="M80:M81"/>
    <mergeCell ref="N80:N81"/>
    <mergeCell ref="O80:O81"/>
    <mergeCell ref="B66:D68"/>
    <mergeCell ref="G66:H66"/>
    <mergeCell ref="K66:L66"/>
    <mergeCell ref="O66:P66"/>
    <mergeCell ref="B5:C5"/>
    <mergeCell ref="A12:D12"/>
    <mergeCell ref="B14:C14"/>
    <mergeCell ref="A18:D18"/>
    <mergeCell ref="J62:K62"/>
    <mergeCell ref="N62:O62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66E92-F392-4A8E-B383-184EF504BE31}">
  <dimension ref="A1:Y101"/>
  <sheetViews>
    <sheetView topLeftCell="A4" zoomScale="80" zoomScaleNormal="80" workbookViewId="0">
      <selection activeCell="A23" sqref="A23"/>
    </sheetView>
  </sheetViews>
  <sheetFormatPr defaultColWidth="9.109375" defaultRowHeight="14.4" x14ac:dyDescent="0.3"/>
  <cols>
    <col min="1" max="1" width="27.44140625" style="1" customWidth="1"/>
    <col min="2" max="2" width="14.33203125" style="1" customWidth="1"/>
    <col min="3" max="3" width="17.6640625" style="1" customWidth="1"/>
    <col min="4" max="4" width="14.6640625" style="27" customWidth="1"/>
    <col min="5" max="5" width="12.109375" style="1" customWidth="1"/>
    <col min="6" max="6" width="11.109375" style="1" customWidth="1"/>
    <col min="7" max="7" width="10.33203125" style="1" customWidth="1"/>
    <col min="8" max="8" width="11.109375" style="1" customWidth="1"/>
    <col min="9" max="9" width="13" style="1" customWidth="1"/>
    <col min="10" max="11" width="9.109375" style="1"/>
    <col min="12" max="12" width="11.33203125" style="1" customWidth="1"/>
    <col min="13" max="13" width="12.109375" style="1" customWidth="1"/>
    <col min="14" max="15" width="11.33203125" style="1" customWidth="1"/>
    <col min="16" max="16" width="10.88671875" style="1" customWidth="1"/>
    <col min="17" max="16384" width="9.109375" style="1"/>
  </cols>
  <sheetData>
    <row r="1" spans="1:25" ht="21" x14ac:dyDescent="0.3">
      <c r="A1" s="77" t="s">
        <v>27</v>
      </c>
      <c r="B1" s="78"/>
      <c r="C1" s="78"/>
      <c r="D1" s="78"/>
      <c r="E1" s="29"/>
      <c r="F1" s="29"/>
      <c r="G1" s="29"/>
      <c r="H1" s="29"/>
      <c r="I1" s="25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5" x14ac:dyDescent="0.3">
      <c r="A2" s="25"/>
      <c r="B2" s="25"/>
      <c r="C2" s="25"/>
      <c r="D2" s="28"/>
      <c r="E2" s="25"/>
      <c r="F2" s="25"/>
      <c r="G2" s="25"/>
      <c r="H2" s="25"/>
      <c r="I2" s="25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5" x14ac:dyDescent="0.3">
      <c r="A3" s="31"/>
      <c r="B3"/>
      <c r="C3"/>
      <c r="D3"/>
      <c r="E3"/>
      <c r="F3"/>
      <c r="G3"/>
      <c r="H3" s="28"/>
      <c r="I3" s="25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5" x14ac:dyDescent="0.3">
      <c r="A4" s="31"/>
      <c r="B4" s="79" t="s">
        <v>15</v>
      </c>
      <c r="C4" s="80"/>
      <c r="D4"/>
      <c r="E4"/>
      <c r="F4"/>
      <c r="G4"/>
      <c r="H4" s="25"/>
      <c r="I4" s="25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5" ht="28.8" x14ac:dyDescent="0.3">
      <c r="A5" s="32" t="s">
        <v>16</v>
      </c>
      <c r="B5" s="33" t="s">
        <v>10</v>
      </c>
      <c r="C5" s="34" t="s">
        <v>11</v>
      </c>
      <c r="D5" s="45" t="s">
        <v>17</v>
      </c>
      <c r="E5"/>
      <c r="F5"/>
      <c r="G5"/>
      <c r="H5" s="25"/>
      <c r="I5" s="25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5" x14ac:dyDescent="0.3">
      <c r="A6" s="35" t="s">
        <v>12</v>
      </c>
      <c r="B6" s="36">
        <v>2</v>
      </c>
      <c r="C6" s="37">
        <v>3</v>
      </c>
      <c r="D6" s="38">
        <v>12</v>
      </c>
      <c r="E6"/>
      <c r="F6"/>
      <c r="G6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"/>
      <c r="U6" s="2"/>
      <c r="V6" s="2"/>
      <c r="W6" s="2"/>
      <c r="X6" s="2"/>
      <c r="Y6" s="2"/>
    </row>
    <row r="7" spans="1:25" x14ac:dyDescent="0.3">
      <c r="A7" s="35" t="s">
        <v>13</v>
      </c>
      <c r="B7" s="36">
        <v>6</v>
      </c>
      <c r="C7" s="37">
        <v>5</v>
      </c>
      <c r="D7" s="38">
        <v>30</v>
      </c>
      <c r="E7"/>
      <c r="F7"/>
      <c r="G7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"/>
      <c r="U7" s="2"/>
      <c r="V7" s="2"/>
      <c r="W7" s="2"/>
      <c r="X7" s="2"/>
      <c r="Y7" s="2"/>
    </row>
    <row r="8" spans="1:25" x14ac:dyDescent="0.3">
      <c r="A8" s="52"/>
      <c r="B8" s="53"/>
      <c r="C8" s="54"/>
      <c r="D8"/>
      <c r="E8"/>
      <c r="F8"/>
      <c r="G8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"/>
      <c r="U8" s="2"/>
      <c r="V8" s="2"/>
      <c r="W8" s="2"/>
      <c r="X8" s="2"/>
      <c r="Y8" s="2"/>
    </row>
    <row r="9" spans="1:25" x14ac:dyDescent="0.3">
      <c r="A9" s="35" t="s">
        <v>24</v>
      </c>
      <c r="B9" s="36">
        <v>7</v>
      </c>
      <c r="C9" s="37">
        <v>6</v>
      </c>
      <c r="D9"/>
      <c r="E9"/>
      <c r="F9"/>
      <c r="G9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"/>
      <c r="U9" s="2"/>
      <c r="V9" s="2"/>
      <c r="W9" s="2"/>
      <c r="X9" s="2"/>
      <c r="Y9" s="2"/>
    </row>
    <row r="10" spans="1:25" x14ac:dyDescent="0.3">
      <c r="A10" s="31"/>
      <c r="B10"/>
      <c r="C10"/>
      <c r="D10"/>
      <c r="E10"/>
      <c r="F10"/>
      <c r="G10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"/>
      <c r="U10" s="2"/>
      <c r="V10" s="2"/>
      <c r="W10" s="2"/>
      <c r="X10" s="2"/>
      <c r="Y10" s="2"/>
    </row>
    <row r="11" spans="1:25" x14ac:dyDescent="0.3">
      <c r="A11" s="81"/>
      <c r="B11" s="82"/>
      <c r="C11" s="82"/>
      <c r="D11" s="83"/>
      <c r="E11"/>
      <c r="F11"/>
      <c r="G11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"/>
      <c r="U11" s="2"/>
      <c r="V11" s="2"/>
      <c r="W11" s="2"/>
      <c r="X11" s="2"/>
      <c r="Y11" s="2"/>
    </row>
    <row r="12" spans="1:25" x14ac:dyDescent="0.3">
      <c r="A12" s="31"/>
      <c r="B12"/>
      <c r="C12"/>
      <c r="D12"/>
      <c r="E12"/>
      <c r="F12"/>
      <c r="G12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"/>
      <c r="U12" s="2"/>
      <c r="V12" s="2"/>
      <c r="W12" s="2"/>
      <c r="X12" s="2"/>
      <c r="Y12" s="2"/>
    </row>
    <row r="13" spans="1:25" x14ac:dyDescent="0.3">
      <c r="A13" s="31"/>
      <c r="B13" s="84" t="s">
        <v>18</v>
      </c>
      <c r="C13" s="84"/>
      <c r="D13"/>
      <c r="E13"/>
      <c r="F13"/>
      <c r="G13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"/>
      <c r="U13" s="2"/>
      <c r="V13" s="2"/>
      <c r="W13" s="2"/>
      <c r="X13" s="2"/>
      <c r="Y13" s="2"/>
    </row>
    <row r="14" spans="1:25" x14ac:dyDescent="0.3">
      <c r="A14" s="31"/>
      <c r="B14" s="42" t="s">
        <v>10</v>
      </c>
      <c r="C14" s="42" t="s">
        <v>11</v>
      </c>
      <c r="D14"/>
      <c r="E14"/>
      <c r="F14"/>
      <c r="G1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"/>
      <c r="U14" s="2"/>
      <c r="V14" s="2"/>
      <c r="W14" s="2"/>
      <c r="X14" s="2"/>
      <c r="Y14" s="2"/>
    </row>
    <row r="15" spans="1:25" ht="23.4" x14ac:dyDescent="0.45">
      <c r="A15" s="31" t="s">
        <v>23</v>
      </c>
      <c r="B15" s="48">
        <v>5</v>
      </c>
      <c r="C15" s="48">
        <v>0</v>
      </c>
      <c r="D15"/>
      <c r="E15"/>
      <c r="F15"/>
      <c r="G1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"/>
      <c r="U15" s="2"/>
      <c r="V15" s="2"/>
      <c r="W15" s="2"/>
      <c r="X15" s="2"/>
      <c r="Y15" s="2"/>
    </row>
    <row r="16" spans="1:25" x14ac:dyDescent="0.3">
      <c r="A16" s="31"/>
      <c r="B16" s="31">
        <v>5</v>
      </c>
      <c r="C16" s="31">
        <v>8</v>
      </c>
      <c r="D16"/>
      <c r="E16"/>
      <c r="F16"/>
      <c r="G1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"/>
      <c r="U16" s="2"/>
      <c r="V16" s="2"/>
      <c r="W16" s="2"/>
      <c r="X16" s="2"/>
      <c r="Y16" s="2"/>
    </row>
    <row r="17" spans="1:25" x14ac:dyDescent="0.3">
      <c r="A17" s="81"/>
      <c r="B17" s="82"/>
      <c r="C17" s="82"/>
      <c r="D17" s="83"/>
      <c r="E17"/>
      <c r="F17"/>
      <c r="G17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"/>
      <c r="U17" s="2"/>
      <c r="V17" s="2"/>
      <c r="W17" s="2"/>
      <c r="X17" s="2"/>
      <c r="Y17" s="2"/>
    </row>
    <row r="18" spans="1:25" x14ac:dyDescent="0.3">
      <c r="A18"/>
      <c r="B18"/>
      <c r="C18"/>
      <c r="D18"/>
      <c r="E18"/>
      <c r="F18"/>
      <c r="G18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"/>
      <c r="U18" s="2"/>
      <c r="V18" s="2"/>
      <c r="W18" s="2"/>
      <c r="X18" s="2"/>
      <c r="Y18" s="2"/>
    </row>
    <row r="19" spans="1:25" ht="23.4" x14ac:dyDescent="0.45">
      <c r="A19" s="31" t="s">
        <v>19</v>
      </c>
      <c r="B19" s="61">
        <f>B9*B15+C9*C15</f>
        <v>35</v>
      </c>
      <c r="C19"/>
      <c r="D19"/>
      <c r="E19"/>
      <c r="F19"/>
      <c r="G19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"/>
      <c r="U19" s="2"/>
      <c r="V19" s="2"/>
      <c r="W19" s="2"/>
      <c r="X19" s="2"/>
      <c r="Y19" s="2"/>
    </row>
    <row r="20" spans="1:25" x14ac:dyDescent="0.3">
      <c r="A20" s="31"/>
      <c r="B20" s="31">
        <v>35</v>
      </c>
      <c r="C20"/>
      <c r="D20"/>
      <c r="E20"/>
      <c r="F20"/>
      <c r="G20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"/>
      <c r="U20" s="2"/>
      <c r="V20" s="2"/>
      <c r="W20" s="2"/>
      <c r="X20" s="2"/>
      <c r="Y20" s="2"/>
    </row>
    <row r="21" spans="1:25" ht="28.8" x14ac:dyDescent="0.3">
      <c r="A21" s="31" t="s">
        <v>20</v>
      </c>
      <c r="B21" s="47" t="s">
        <v>21</v>
      </c>
      <c r="C21"/>
      <c r="D21" s="46" t="s">
        <v>22</v>
      </c>
      <c r="E21"/>
      <c r="F21"/>
      <c r="G21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"/>
      <c r="U21" s="2"/>
      <c r="V21" s="2"/>
      <c r="W21" s="2"/>
      <c r="X21" s="2"/>
      <c r="Y21" s="2"/>
    </row>
    <row r="22" spans="1:25" x14ac:dyDescent="0.3">
      <c r="A22" s="31" t="s">
        <v>12</v>
      </c>
      <c r="B22" s="33">
        <f>B6*B15+C6*C15</f>
        <v>10</v>
      </c>
      <c r="C22" s="43" t="s">
        <v>14</v>
      </c>
      <c r="D22" s="44">
        <f>D6</f>
        <v>12</v>
      </c>
      <c r="E22"/>
      <c r="F22"/>
      <c r="G22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"/>
      <c r="U22" s="2"/>
      <c r="V22" s="2"/>
      <c r="W22" s="2"/>
      <c r="X22" s="2"/>
      <c r="Y22" s="2"/>
    </row>
    <row r="23" spans="1:25" x14ac:dyDescent="0.3">
      <c r="A23" s="31" t="s">
        <v>13</v>
      </c>
      <c r="B23" s="33">
        <f>B7*B15+C7*C15</f>
        <v>30</v>
      </c>
      <c r="C23" s="43" t="s">
        <v>14</v>
      </c>
      <c r="D23" s="44">
        <f>D7</f>
        <v>30</v>
      </c>
      <c r="E23"/>
      <c r="F23"/>
      <c r="G23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"/>
      <c r="U23" s="2"/>
      <c r="V23" s="2"/>
      <c r="W23" s="2"/>
      <c r="X23" s="2"/>
      <c r="Y23" s="2"/>
    </row>
    <row r="24" spans="1:25" x14ac:dyDescent="0.3">
      <c r="A24" s="31"/>
      <c r="B24"/>
      <c r="C24"/>
      <c r="D24"/>
      <c r="E24"/>
      <c r="F24"/>
      <c r="G2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"/>
      <c r="U24" s="2"/>
      <c r="V24" s="2"/>
      <c r="W24" s="2"/>
      <c r="X24" s="2"/>
      <c r="Y24" s="2"/>
    </row>
    <row r="25" spans="1:25" x14ac:dyDescent="0.3">
      <c r="A25" s="26"/>
      <c r="B25" s="25"/>
      <c r="C25" s="25"/>
      <c r="D25" s="28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"/>
      <c r="U25" s="2"/>
      <c r="V25" s="2"/>
      <c r="W25" s="2"/>
      <c r="X25" s="2"/>
      <c r="Y25" s="2"/>
    </row>
    <row r="26" spans="1:25" x14ac:dyDescent="0.3">
      <c r="A26" s="26"/>
      <c r="B26" s="25"/>
      <c r="C26" s="25"/>
      <c r="D26" s="28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"/>
      <c r="U26" s="2"/>
      <c r="V26" s="2"/>
      <c r="W26" s="2"/>
      <c r="X26" s="2"/>
      <c r="Y26" s="2"/>
    </row>
    <row r="27" spans="1:25" x14ac:dyDescent="0.3">
      <c r="A27" s="26"/>
      <c r="B27" s="25"/>
      <c r="C27" s="25"/>
      <c r="D27" s="28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"/>
      <c r="U27" s="2"/>
      <c r="V27" s="2"/>
      <c r="W27" s="2"/>
      <c r="X27" s="2"/>
      <c r="Y27" s="2"/>
    </row>
    <row r="28" spans="1:25" x14ac:dyDescent="0.3">
      <c r="A28" s="26"/>
      <c r="B28" s="25"/>
      <c r="C28" s="25"/>
      <c r="D28" s="28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"/>
      <c r="U28" s="2"/>
      <c r="V28" s="2"/>
      <c r="W28" s="2"/>
      <c r="X28" s="2"/>
      <c r="Y28" s="2"/>
    </row>
    <row r="29" spans="1:25" x14ac:dyDescent="0.3">
      <c r="A29" s="26"/>
      <c r="B29" s="25"/>
      <c r="C29" s="25"/>
      <c r="D29" s="28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"/>
      <c r="U29" s="2"/>
      <c r="V29" s="2"/>
      <c r="W29" s="2"/>
      <c r="X29" s="2"/>
      <c r="Y29" s="2"/>
    </row>
    <row r="30" spans="1:25" x14ac:dyDescent="0.3">
      <c r="A30" s="26"/>
      <c r="B30" s="25"/>
      <c r="C30" s="25"/>
      <c r="D30" s="28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"/>
      <c r="U30" s="2"/>
      <c r="V30" s="2"/>
      <c r="W30" s="2"/>
      <c r="X30" s="2"/>
      <c r="Y30" s="2"/>
    </row>
    <row r="31" spans="1:25" x14ac:dyDescent="0.3">
      <c r="A31" s="26"/>
      <c r="B31" s="25"/>
      <c r="C31" s="25"/>
      <c r="D31" s="28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"/>
      <c r="U31" s="2"/>
      <c r="V31" s="2"/>
      <c r="W31" s="2"/>
      <c r="X31" s="2"/>
      <c r="Y31" s="2"/>
    </row>
    <row r="32" spans="1:25" x14ac:dyDescent="0.3">
      <c r="B32" s="2"/>
      <c r="C32" s="2"/>
      <c r="D32" s="30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2:25" x14ac:dyDescent="0.3">
      <c r="B33" s="2"/>
      <c r="C33" s="2"/>
      <c r="D33" s="3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2:25" x14ac:dyDescent="0.3">
      <c r="B34" s="2"/>
      <c r="C34" s="2"/>
      <c r="D34" s="30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2:25" x14ac:dyDescent="0.3">
      <c r="B35" s="2"/>
      <c r="C35" s="2"/>
      <c r="D35" s="3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2:25" x14ac:dyDescent="0.3">
      <c r="B36" s="2"/>
      <c r="C36" s="2"/>
      <c r="D36" s="30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2:25" x14ac:dyDescent="0.3">
      <c r="B37" s="2"/>
      <c r="C37" s="2"/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2:25" x14ac:dyDescent="0.3">
      <c r="B38" s="2"/>
      <c r="C38" s="2"/>
      <c r="D38" s="30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2:25" x14ac:dyDescent="0.3">
      <c r="B39" s="2"/>
      <c r="C39" s="2"/>
      <c r="D39" s="30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2:25" x14ac:dyDescent="0.3">
      <c r="B40" s="2"/>
      <c r="C40" s="2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2:25" x14ac:dyDescent="0.3">
      <c r="B41" s="2"/>
      <c r="C41" s="2"/>
      <c r="D41" s="30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2:25" x14ac:dyDescent="0.3">
      <c r="B42" s="2"/>
      <c r="C42" s="2"/>
      <c r="D42" s="30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2:25" x14ac:dyDescent="0.3">
      <c r="B43" s="2"/>
      <c r="C43" s="2"/>
      <c r="D43" s="30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2:25" x14ac:dyDescent="0.3">
      <c r="B44" s="2"/>
      <c r="C44" s="2"/>
      <c r="D44" s="30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x14ac:dyDescent="0.3">
      <c r="B45" s="2"/>
      <c r="C45" s="2"/>
      <c r="D45" s="30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x14ac:dyDescent="0.3">
      <c r="B46" s="2"/>
      <c r="C46" s="2"/>
      <c r="D46" s="30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x14ac:dyDescent="0.3">
      <c r="B47" s="2"/>
      <c r="C47" s="2"/>
      <c r="D47" s="30"/>
      <c r="E47" s="2"/>
      <c r="F47" s="2"/>
      <c r="G47" s="2"/>
      <c r="H47" s="2"/>
      <c r="I47" s="20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x14ac:dyDescent="0.3">
      <c r="B48" s="2"/>
      <c r="C48" s="2"/>
      <c r="D48" s="30"/>
      <c r="E48" s="2"/>
      <c r="F48" s="2"/>
      <c r="G48" s="2"/>
      <c r="H48" s="2"/>
      <c r="I48" s="20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x14ac:dyDescent="0.3">
      <c r="B49" s="2"/>
      <c r="C49" s="2"/>
      <c r="D49" s="30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2:25" ht="23.25" customHeight="1" x14ac:dyDescent="0.3">
      <c r="B50" s="2"/>
      <c r="C50" s="2"/>
      <c r="D50" s="30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2:25" ht="23.25" customHeight="1" x14ac:dyDescent="0.3">
      <c r="B51" s="2"/>
      <c r="C51" s="2"/>
      <c r="D51" s="30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2:25" x14ac:dyDescent="0.3">
      <c r="B52" s="2"/>
      <c r="C52" s="2"/>
      <c r="D52" s="30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2:25" x14ac:dyDescent="0.3">
      <c r="B53" s="2"/>
      <c r="C53" s="2"/>
      <c r="D53" s="30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2:25" ht="13.5" customHeight="1" x14ac:dyDescent="0.3">
      <c r="B54" s="2"/>
      <c r="C54" s="2"/>
      <c r="D54" s="30"/>
      <c r="E54" s="9"/>
      <c r="F54" s="9"/>
      <c r="G54" s="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2:25" ht="25.5" customHeight="1" x14ac:dyDescent="0.3">
      <c r="B55" s="2"/>
      <c r="C55" s="2"/>
      <c r="D55" s="30"/>
      <c r="E55" s="9"/>
      <c r="F55" s="9"/>
      <c r="G55" s="10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1"/>
      <c r="V55" s="73"/>
      <c r="W55" s="73"/>
      <c r="X55" s="2"/>
      <c r="Y55" s="2"/>
    </row>
    <row r="56" spans="2:25" ht="27.75" customHeight="1" x14ac:dyDescent="0.3">
      <c r="B56" s="2"/>
      <c r="C56" s="2"/>
      <c r="D56" s="30"/>
      <c r="E56" s="9"/>
      <c r="F56" s="9"/>
      <c r="G56" s="10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1"/>
      <c r="V56" s="73"/>
      <c r="W56" s="73"/>
      <c r="X56" s="2"/>
      <c r="Y56" s="2"/>
    </row>
    <row r="57" spans="2:25" ht="19.5" customHeight="1" x14ac:dyDescent="0.3">
      <c r="B57" s="2"/>
      <c r="C57" s="2"/>
      <c r="D57" s="30"/>
      <c r="E57" s="9"/>
      <c r="F57" s="9"/>
      <c r="G57" s="10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2:25" ht="20.25" customHeight="1" x14ac:dyDescent="0.3">
      <c r="B58" s="2"/>
      <c r="C58" s="2"/>
      <c r="D58" s="30"/>
      <c r="E58" s="11"/>
      <c r="F58" s="12"/>
      <c r="G58" s="10"/>
      <c r="H58" s="5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2:25" ht="17.25" customHeight="1" x14ac:dyDescent="0.3">
      <c r="B59" s="2"/>
      <c r="C59" s="2"/>
      <c r="D59" s="49"/>
      <c r="E59" s="4"/>
      <c r="F59" s="4"/>
      <c r="G59" s="4"/>
      <c r="H59" s="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2:25" ht="20.25" customHeight="1" x14ac:dyDescent="0.3">
      <c r="B60" s="2"/>
      <c r="C60" s="2"/>
      <c r="D60" s="30"/>
      <c r="E60" s="2"/>
      <c r="F60" s="2"/>
      <c r="G60" s="49"/>
      <c r="H60" s="49"/>
      <c r="I60" s="21"/>
      <c r="J60" s="73"/>
      <c r="K60" s="73"/>
      <c r="L60" s="2"/>
      <c r="M60" s="21"/>
      <c r="N60" s="73"/>
      <c r="O60" s="73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2:25" ht="21" customHeight="1" x14ac:dyDescent="0.3">
      <c r="B61" s="2"/>
      <c r="C61" s="2"/>
      <c r="D61" s="30"/>
      <c r="E61" s="2"/>
      <c r="F61" s="2"/>
      <c r="G61" s="6"/>
      <c r="H61" s="7"/>
      <c r="I61" s="21"/>
      <c r="J61" s="73"/>
      <c r="K61" s="73"/>
      <c r="L61" s="2"/>
      <c r="M61" s="21"/>
      <c r="N61" s="73"/>
      <c r="O61" s="73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2:25" ht="18.75" customHeight="1" x14ac:dyDescent="0.3">
      <c r="B62" s="2"/>
      <c r="C62" s="2"/>
      <c r="D62" s="49"/>
      <c r="E62" s="8"/>
      <c r="F62" s="6"/>
      <c r="G62" s="6"/>
      <c r="H62" s="7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2:25" ht="21" customHeight="1" x14ac:dyDescent="0.3">
      <c r="B63" s="2"/>
      <c r="C63" s="2"/>
      <c r="D63" s="30"/>
      <c r="E63" s="9"/>
      <c r="F63" s="9"/>
      <c r="G63" s="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2:25" ht="18.75" customHeight="1" x14ac:dyDescent="0.3">
      <c r="B64" s="2"/>
      <c r="C64" s="2"/>
      <c r="D64" s="30"/>
      <c r="E64" s="9"/>
      <c r="F64" s="9"/>
      <c r="G64" s="10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2:25" ht="21" customHeight="1" x14ac:dyDescent="0.3">
      <c r="B65" s="76"/>
      <c r="C65" s="76"/>
      <c r="D65" s="76"/>
      <c r="E65" s="9"/>
      <c r="F65" s="21"/>
      <c r="G65" s="73"/>
      <c r="H65" s="73"/>
      <c r="I65" s="2"/>
      <c r="J65" s="21"/>
      <c r="K65" s="73"/>
      <c r="L65" s="73"/>
      <c r="M65" s="2"/>
      <c r="N65" s="21"/>
      <c r="O65" s="73"/>
      <c r="P65" s="73"/>
      <c r="Q65" s="2"/>
      <c r="R65" s="21"/>
      <c r="S65" s="73"/>
      <c r="T65" s="73"/>
      <c r="U65" s="2"/>
      <c r="V65" s="2"/>
      <c r="W65" s="2"/>
      <c r="X65" s="2"/>
      <c r="Y65" s="2"/>
    </row>
    <row r="66" spans="2:25" ht="20.25" customHeight="1" x14ac:dyDescent="0.3">
      <c r="B66" s="76"/>
      <c r="C66" s="76"/>
      <c r="D66" s="76"/>
      <c r="E66" s="9"/>
      <c r="F66" s="21"/>
      <c r="G66" s="73"/>
      <c r="H66" s="73"/>
      <c r="I66" s="2"/>
      <c r="J66" s="21"/>
      <c r="K66" s="73"/>
      <c r="L66" s="73"/>
      <c r="M66" s="2"/>
      <c r="N66" s="21"/>
      <c r="O66" s="73"/>
      <c r="P66" s="73"/>
      <c r="Q66" s="2"/>
      <c r="R66" s="21"/>
      <c r="S66" s="73"/>
      <c r="T66" s="73"/>
      <c r="U66" s="2"/>
      <c r="V66" s="76"/>
      <c r="W66" s="76"/>
      <c r="X66" s="76"/>
      <c r="Y66" s="2"/>
    </row>
    <row r="67" spans="2:25" ht="18.75" customHeight="1" x14ac:dyDescent="0.3">
      <c r="B67" s="76"/>
      <c r="C67" s="76"/>
      <c r="D67" s="76"/>
      <c r="E67" s="9"/>
      <c r="F67" s="9"/>
      <c r="G67" s="10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76"/>
      <c r="W67" s="76"/>
      <c r="X67" s="76"/>
      <c r="Y67" s="2"/>
    </row>
    <row r="68" spans="2:25" ht="20.25" customHeight="1" x14ac:dyDescent="0.3">
      <c r="B68" s="2"/>
      <c r="C68" s="2"/>
      <c r="D68" s="30"/>
      <c r="E68" s="11"/>
      <c r="F68" s="12"/>
      <c r="G68" s="10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76"/>
      <c r="W68" s="76"/>
      <c r="X68" s="76"/>
      <c r="Y68" s="2"/>
    </row>
    <row r="69" spans="2:25" ht="23.4" x14ac:dyDescent="0.3">
      <c r="B69" s="2"/>
      <c r="C69" s="2"/>
      <c r="D69" s="30"/>
      <c r="E69" s="2"/>
      <c r="F69" s="2"/>
      <c r="G69" s="2"/>
      <c r="H69" s="2"/>
      <c r="I69" s="2"/>
      <c r="J69" s="21"/>
      <c r="K69" s="73"/>
      <c r="L69" s="73"/>
      <c r="M69" s="2"/>
      <c r="N69" s="21"/>
      <c r="O69" s="73"/>
      <c r="P69" s="73"/>
      <c r="Q69" s="2"/>
      <c r="R69" s="21"/>
      <c r="S69" s="73"/>
      <c r="T69" s="73"/>
      <c r="U69" s="2"/>
      <c r="V69" s="2"/>
      <c r="W69" s="2"/>
      <c r="X69" s="2"/>
      <c r="Y69" s="2"/>
    </row>
    <row r="70" spans="2:25" ht="23.25" customHeight="1" x14ac:dyDescent="0.3">
      <c r="B70" s="2"/>
      <c r="C70" s="2"/>
      <c r="D70" s="30"/>
      <c r="E70" s="2"/>
      <c r="F70" s="2"/>
      <c r="G70" s="2"/>
      <c r="H70" s="2"/>
      <c r="I70" s="2"/>
      <c r="J70" s="21"/>
      <c r="K70" s="73"/>
      <c r="L70" s="73"/>
      <c r="M70" s="2"/>
      <c r="N70" s="21"/>
      <c r="O70" s="73"/>
      <c r="P70" s="73"/>
      <c r="Q70" s="2"/>
      <c r="R70" s="21"/>
      <c r="S70" s="73"/>
      <c r="T70" s="73"/>
      <c r="U70" s="2"/>
      <c r="V70" s="2"/>
      <c r="W70" s="2"/>
      <c r="X70" s="2"/>
      <c r="Y70" s="2"/>
    </row>
    <row r="71" spans="2:25" x14ac:dyDescent="0.3">
      <c r="B71" s="2"/>
      <c r="C71" s="2"/>
      <c r="D71" s="30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2:25" x14ac:dyDescent="0.3">
      <c r="B72" s="2"/>
      <c r="C72" s="2"/>
      <c r="D72" s="30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2:25" ht="23.4" x14ac:dyDescent="0.3">
      <c r="B73" s="2"/>
      <c r="C73" s="2"/>
      <c r="D73" s="30"/>
      <c r="E73" s="2"/>
      <c r="F73" s="2"/>
      <c r="G73" s="2"/>
      <c r="H73" s="2"/>
      <c r="I73" s="21"/>
      <c r="J73" s="73"/>
      <c r="K73" s="7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2:25" ht="23.4" x14ac:dyDescent="0.3">
      <c r="B74" s="2"/>
      <c r="C74" s="2"/>
      <c r="D74" s="30"/>
      <c r="E74" s="2"/>
      <c r="F74" s="2"/>
      <c r="G74" s="2"/>
      <c r="H74" s="2"/>
      <c r="I74" s="21"/>
      <c r="J74" s="73"/>
      <c r="K74" s="7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2:25" x14ac:dyDescent="0.3">
      <c r="B75" s="2"/>
      <c r="C75" s="2"/>
      <c r="D75" s="30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2:25" x14ac:dyDescent="0.3">
      <c r="B76" s="2"/>
      <c r="C76" s="2"/>
      <c r="D76" s="30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2:25" x14ac:dyDescent="0.3">
      <c r="B77" s="2"/>
      <c r="C77" s="2"/>
      <c r="D77" s="30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2:25" x14ac:dyDescent="0.3">
      <c r="B78" s="2"/>
      <c r="C78" s="2"/>
      <c r="D78" s="30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2:25" ht="29.25" customHeight="1" x14ac:dyDescent="0.3">
      <c r="B79" s="2"/>
      <c r="C79" s="2"/>
      <c r="D79" s="30"/>
      <c r="E79" s="2"/>
      <c r="F79" s="2"/>
      <c r="G79" s="2"/>
      <c r="H79" s="2"/>
      <c r="I79" s="2"/>
      <c r="J79" s="2"/>
      <c r="K79" s="2"/>
      <c r="L79" s="74"/>
      <c r="M79" s="75"/>
      <c r="N79" s="75"/>
      <c r="O79" s="75"/>
      <c r="P79" s="75"/>
      <c r="Q79" s="51"/>
      <c r="R79" s="51"/>
      <c r="S79" s="2"/>
      <c r="T79" s="2"/>
      <c r="U79" s="2"/>
      <c r="V79" s="2"/>
      <c r="W79" s="2"/>
      <c r="X79" s="2"/>
      <c r="Y79" s="2"/>
    </row>
    <row r="80" spans="2:25" ht="23.4" x14ac:dyDescent="0.3">
      <c r="B80" s="2"/>
      <c r="C80" s="2"/>
      <c r="D80" s="30"/>
      <c r="E80" s="2"/>
      <c r="F80" s="2"/>
      <c r="G80" s="2"/>
      <c r="H80" s="2"/>
      <c r="I80" s="2"/>
      <c r="J80" s="2"/>
      <c r="K80" s="2"/>
      <c r="L80" s="74"/>
      <c r="M80" s="75"/>
      <c r="N80" s="75"/>
      <c r="O80" s="75"/>
      <c r="P80" s="75"/>
      <c r="Q80" s="51"/>
      <c r="R80" s="51"/>
      <c r="S80" s="2"/>
      <c r="T80" s="2"/>
      <c r="U80" s="2"/>
      <c r="V80" s="2"/>
      <c r="W80" s="2"/>
      <c r="X80" s="2"/>
      <c r="Y80" s="2"/>
    </row>
    <row r="81" spans="2:25" ht="23.4" x14ac:dyDescent="0.3">
      <c r="B81" s="2"/>
      <c r="C81" s="2"/>
      <c r="D81" s="30"/>
      <c r="E81" s="2"/>
      <c r="F81" s="2"/>
      <c r="G81" s="2"/>
      <c r="H81" s="2"/>
      <c r="I81" s="2"/>
      <c r="J81" s="2"/>
      <c r="K81" s="2"/>
      <c r="L81" s="51"/>
      <c r="M81" s="51"/>
      <c r="N81" s="51"/>
      <c r="O81" s="51"/>
      <c r="P81" s="51"/>
      <c r="Q81" s="51"/>
      <c r="R81" s="51"/>
      <c r="S81" s="2"/>
      <c r="T81" s="2"/>
      <c r="U81" s="2"/>
      <c r="V81" s="2"/>
      <c r="W81" s="2"/>
      <c r="X81" s="2"/>
      <c r="Y81" s="2"/>
    </row>
    <row r="82" spans="2:25" ht="23.4" x14ac:dyDescent="0.3">
      <c r="B82" s="2"/>
      <c r="C82" s="2"/>
      <c r="D82" s="30"/>
      <c r="E82" s="2"/>
      <c r="F82" s="2"/>
      <c r="G82" s="2"/>
      <c r="H82" s="2"/>
      <c r="I82" s="2"/>
      <c r="J82" s="2"/>
      <c r="K82" s="2"/>
      <c r="L82" s="51"/>
      <c r="M82" s="51"/>
      <c r="N82" s="51"/>
      <c r="O82" s="51"/>
      <c r="P82" s="51"/>
      <c r="Q82" s="51"/>
      <c r="R82" s="51"/>
      <c r="S82" s="2"/>
      <c r="T82" s="2"/>
      <c r="U82" s="2"/>
      <c r="V82" s="2"/>
      <c r="W82" s="2"/>
      <c r="X82" s="2"/>
      <c r="Y82" s="2"/>
    </row>
    <row r="83" spans="2:25" ht="23.4" x14ac:dyDescent="0.3">
      <c r="B83" s="2"/>
      <c r="C83" s="2"/>
      <c r="D83" s="30"/>
      <c r="E83" s="2"/>
      <c r="F83" s="2"/>
      <c r="G83" s="2"/>
      <c r="H83" s="2"/>
      <c r="I83" s="2"/>
      <c r="J83" s="2"/>
      <c r="K83" s="2"/>
      <c r="L83" s="51"/>
      <c r="M83" s="51"/>
      <c r="N83" s="51"/>
      <c r="O83" s="51"/>
      <c r="P83" s="51"/>
      <c r="Q83" s="51"/>
      <c r="R83" s="51"/>
      <c r="S83" s="2"/>
      <c r="T83" s="2"/>
      <c r="U83" s="2"/>
      <c r="V83" s="2"/>
      <c r="W83" s="2"/>
      <c r="X83" s="2"/>
      <c r="Y83" s="2"/>
    </row>
    <row r="84" spans="2:25" ht="23.4" x14ac:dyDescent="0.3">
      <c r="B84" s="2"/>
      <c r="C84" s="2"/>
      <c r="D84" s="30"/>
      <c r="E84" s="2"/>
      <c r="F84" s="2"/>
      <c r="G84" s="2"/>
      <c r="H84" s="2"/>
      <c r="I84" s="2"/>
      <c r="J84" s="2"/>
      <c r="K84" s="2"/>
      <c r="L84" s="51"/>
      <c r="M84" s="51"/>
      <c r="N84" s="51"/>
      <c r="O84" s="51"/>
      <c r="P84" s="51"/>
      <c r="Q84" s="51"/>
      <c r="R84" s="51"/>
      <c r="S84" s="2"/>
      <c r="T84" s="2"/>
      <c r="U84" s="2"/>
      <c r="V84" s="2"/>
      <c r="W84" s="2"/>
      <c r="X84" s="2"/>
      <c r="Y84" s="2"/>
    </row>
    <row r="85" spans="2:25" ht="23.4" x14ac:dyDescent="0.3">
      <c r="B85" s="2"/>
      <c r="C85" s="2"/>
      <c r="D85" s="30"/>
      <c r="E85" s="2"/>
      <c r="F85" s="2"/>
      <c r="G85" s="2"/>
      <c r="H85" s="2"/>
      <c r="I85" s="2"/>
      <c r="J85" s="2"/>
      <c r="K85" s="2"/>
      <c r="L85" s="51"/>
      <c r="M85" s="51"/>
      <c r="N85" s="51"/>
      <c r="O85" s="51"/>
      <c r="P85" s="51"/>
      <c r="Q85" s="51"/>
      <c r="R85" s="51"/>
      <c r="S85" s="2"/>
      <c r="T85" s="2"/>
      <c r="U85" s="2"/>
      <c r="V85" s="2"/>
      <c r="W85" s="2"/>
      <c r="X85" s="2"/>
      <c r="Y85" s="2"/>
    </row>
    <row r="86" spans="2:25" ht="23.4" x14ac:dyDescent="0.3">
      <c r="B86" s="2"/>
      <c r="C86" s="2"/>
      <c r="D86" s="30"/>
      <c r="E86" s="2"/>
      <c r="F86" s="2"/>
      <c r="G86" s="2"/>
      <c r="H86" s="2"/>
      <c r="I86" s="2"/>
      <c r="J86" s="2"/>
      <c r="K86" s="2"/>
      <c r="L86" s="51"/>
      <c r="M86" s="51"/>
      <c r="N86" s="51"/>
      <c r="O86" s="51"/>
      <c r="P86" s="51"/>
      <c r="Q86" s="51"/>
      <c r="R86" s="51"/>
      <c r="S86" s="2"/>
      <c r="T86" s="2"/>
      <c r="U86" s="2"/>
      <c r="V86" s="2"/>
      <c r="W86" s="2"/>
      <c r="X86" s="2"/>
      <c r="Y86" s="2"/>
    </row>
    <row r="87" spans="2:25" ht="23.4" x14ac:dyDescent="0.3">
      <c r="B87" s="2"/>
      <c r="C87" s="2"/>
      <c r="D87" s="30"/>
      <c r="E87" s="2"/>
      <c r="F87" s="2"/>
      <c r="G87" s="2"/>
      <c r="H87" s="2"/>
      <c r="I87" s="2"/>
      <c r="J87" s="2"/>
      <c r="K87" s="2"/>
      <c r="L87" s="51"/>
      <c r="M87" s="51"/>
      <c r="N87" s="51"/>
      <c r="O87" s="51"/>
      <c r="P87" s="51"/>
      <c r="Q87" s="51"/>
      <c r="R87" s="51"/>
      <c r="S87" s="2"/>
      <c r="T87" s="2"/>
      <c r="U87" s="2"/>
      <c r="V87" s="2"/>
      <c r="W87" s="2"/>
      <c r="X87" s="2"/>
      <c r="Y87" s="2"/>
    </row>
    <row r="88" spans="2:25" ht="23.4" x14ac:dyDescent="0.3">
      <c r="B88" s="2"/>
      <c r="C88" s="2"/>
      <c r="D88" s="30"/>
      <c r="E88" s="2"/>
      <c r="F88" s="2"/>
      <c r="G88" s="2"/>
      <c r="H88" s="2"/>
      <c r="I88" s="2"/>
      <c r="J88" s="2"/>
      <c r="K88" s="2"/>
      <c r="L88" s="51"/>
      <c r="M88" s="51"/>
      <c r="N88" s="51"/>
      <c r="O88" s="51"/>
      <c r="P88" s="51"/>
      <c r="Q88" s="51"/>
      <c r="R88" s="51"/>
      <c r="S88" s="2"/>
      <c r="T88" s="2"/>
      <c r="U88" s="2"/>
      <c r="V88" s="2"/>
      <c r="W88" s="2"/>
      <c r="X88" s="2"/>
      <c r="Y88" s="2"/>
    </row>
    <row r="89" spans="2:25" ht="23.4" x14ac:dyDescent="0.3">
      <c r="B89" s="2"/>
      <c r="C89" s="2"/>
      <c r="D89" s="30"/>
      <c r="E89" s="2"/>
      <c r="F89" s="2"/>
      <c r="G89" s="2"/>
      <c r="H89" s="2"/>
      <c r="I89" s="2"/>
      <c r="J89" s="2"/>
      <c r="K89" s="2"/>
      <c r="L89" s="51"/>
      <c r="M89" s="51"/>
      <c r="N89" s="51"/>
      <c r="O89" s="51"/>
      <c r="P89" s="51"/>
      <c r="Q89" s="51"/>
      <c r="R89" s="51"/>
      <c r="S89" s="2"/>
      <c r="T89" s="2"/>
      <c r="U89" s="2"/>
      <c r="V89" s="2"/>
      <c r="W89" s="2"/>
      <c r="X89" s="2"/>
      <c r="Y89" s="2"/>
    </row>
    <row r="90" spans="2:25" ht="23.4" x14ac:dyDescent="0.3">
      <c r="B90" s="2"/>
      <c r="C90" s="2"/>
      <c r="D90" s="30"/>
      <c r="E90" s="2"/>
      <c r="F90" s="2"/>
      <c r="G90" s="2"/>
      <c r="H90" s="2"/>
      <c r="I90" s="2"/>
      <c r="J90" s="2"/>
      <c r="K90" s="2"/>
      <c r="L90" s="51"/>
      <c r="M90" s="51"/>
      <c r="N90" s="51"/>
      <c r="O90" s="51"/>
      <c r="P90" s="51"/>
      <c r="Q90" s="51"/>
      <c r="R90" s="51"/>
      <c r="S90" s="2"/>
      <c r="T90" s="2"/>
      <c r="U90" s="2"/>
      <c r="V90" s="2"/>
      <c r="W90" s="2"/>
      <c r="X90" s="2"/>
      <c r="Y90" s="2"/>
    </row>
    <row r="91" spans="2:25" x14ac:dyDescent="0.3">
      <c r="B91" s="2"/>
      <c r="C91" s="2"/>
      <c r="D91" s="30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2:25" x14ac:dyDescent="0.3">
      <c r="B92" s="2"/>
      <c r="C92" s="2"/>
      <c r="D92" s="30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 x14ac:dyDescent="0.3">
      <c r="B93" s="2"/>
      <c r="C93" s="2"/>
      <c r="D93" s="30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2:25" x14ac:dyDescent="0.3">
      <c r="B94" s="2"/>
      <c r="C94" s="2"/>
      <c r="D94" s="30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2:25" x14ac:dyDescent="0.3">
      <c r="B95" s="2"/>
      <c r="C95" s="2"/>
      <c r="D95" s="30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2:25" x14ac:dyDescent="0.3">
      <c r="B96" s="2"/>
      <c r="C96" s="2"/>
      <c r="D96" s="30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 x14ac:dyDescent="0.3">
      <c r="B97" s="2"/>
      <c r="C97" s="2"/>
      <c r="D97" s="30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x14ac:dyDescent="0.3">
      <c r="B98" s="2"/>
      <c r="C98" s="2"/>
      <c r="D98" s="30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x14ac:dyDescent="0.3">
      <c r="B99" s="2"/>
      <c r="C99" s="2"/>
      <c r="D99" s="30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x14ac:dyDescent="0.3">
      <c r="B100" s="2"/>
      <c r="C100" s="2"/>
      <c r="D100" s="30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x14ac:dyDescent="0.3">
      <c r="B101" s="2"/>
      <c r="C101" s="2"/>
      <c r="D101" s="30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</sheetData>
  <mergeCells count="34">
    <mergeCell ref="K70:L70"/>
    <mergeCell ref="O70:P70"/>
    <mergeCell ref="S70:T70"/>
    <mergeCell ref="J73:K73"/>
    <mergeCell ref="J74:K74"/>
    <mergeCell ref="L79:L80"/>
    <mergeCell ref="M79:M80"/>
    <mergeCell ref="N79:N80"/>
    <mergeCell ref="O79:O80"/>
    <mergeCell ref="P79:P80"/>
    <mergeCell ref="K69:L69"/>
    <mergeCell ref="O69:P69"/>
    <mergeCell ref="S69:T69"/>
    <mergeCell ref="V56:W56"/>
    <mergeCell ref="J60:K60"/>
    <mergeCell ref="N60:O60"/>
    <mergeCell ref="J61:K61"/>
    <mergeCell ref="N61:O61"/>
    <mergeCell ref="K66:L66"/>
    <mergeCell ref="O66:P66"/>
    <mergeCell ref="S66:T66"/>
    <mergeCell ref="V66:X68"/>
    <mergeCell ref="V55:W55"/>
    <mergeCell ref="B65:D67"/>
    <mergeCell ref="G65:H65"/>
    <mergeCell ref="K65:L65"/>
    <mergeCell ref="O65:P65"/>
    <mergeCell ref="S65:T65"/>
    <mergeCell ref="G66:H66"/>
    <mergeCell ref="A1:D1"/>
    <mergeCell ref="B4:C4"/>
    <mergeCell ref="A11:D11"/>
    <mergeCell ref="B13:C13"/>
    <mergeCell ref="A17:D1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22DAA-F2BC-49F3-8D88-8D25210F5E45}">
  <dimension ref="A1:Y101"/>
  <sheetViews>
    <sheetView topLeftCell="A4" zoomScale="80" zoomScaleNormal="80" workbookViewId="0">
      <selection activeCell="A23" sqref="A23"/>
    </sheetView>
  </sheetViews>
  <sheetFormatPr defaultColWidth="9.109375" defaultRowHeight="14.4" x14ac:dyDescent="0.3"/>
  <cols>
    <col min="1" max="1" width="27.44140625" style="1" customWidth="1"/>
    <col min="2" max="3" width="17.6640625" style="1" customWidth="1"/>
    <col min="4" max="4" width="14.6640625" style="27" customWidth="1"/>
    <col min="5" max="5" width="12.109375" style="1" customWidth="1"/>
    <col min="6" max="6" width="11.109375" style="1" customWidth="1"/>
    <col min="7" max="7" width="10.33203125" style="1" customWidth="1"/>
    <col min="8" max="8" width="11.109375" style="1" customWidth="1"/>
    <col min="9" max="9" width="13" style="1" customWidth="1"/>
    <col min="10" max="11" width="9.109375" style="1"/>
    <col min="12" max="12" width="11.33203125" style="1" customWidth="1"/>
    <col min="13" max="13" width="12.109375" style="1" customWidth="1"/>
    <col min="14" max="15" width="11.33203125" style="1" customWidth="1"/>
    <col min="16" max="16" width="10.88671875" style="1" customWidth="1"/>
    <col min="17" max="16384" width="9.109375" style="1"/>
  </cols>
  <sheetData>
    <row r="1" spans="1:25" ht="21" x14ac:dyDescent="0.3">
      <c r="A1" s="77" t="s">
        <v>26</v>
      </c>
      <c r="B1" s="78"/>
      <c r="C1" s="78"/>
      <c r="D1" s="78"/>
      <c r="E1" s="29"/>
      <c r="F1" s="29"/>
      <c r="G1" s="29"/>
      <c r="H1" s="29"/>
      <c r="I1" s="25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5" x14ac:dyDescent="0.3">
      <c r="A2" s="25"/>
      <c r="B2" s="25"/>
      <c r="C2" s="25"/>
      <c r="D2" s="28"/>
      <c r="E2" s="25"/>
      <c r="F2" s="25"/>
      <c r="G2" s="25"/>
      <c r="H2" s="25"/>
      <c r="I2" s="25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5" x14ac:dyDescent="0.3">
      <c r="A3" s="31"/>
      <c r="B3"/>
      <c r="C3"/>
      <c r="D3"/>
      <c r="E3"/>
      <c r="F3"/>
      <c r="G3"/>
      <c r="H3" s="28"/>
      <c r="I3" s="25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5" x14ac:dyDescent="0.3">
      <c r="A4" s="31"/>
      <c r="B4" s="79" t="s">
        <v>15</v>
      </c>
      <c r="C4" s="80"/>
      <c r="D4"/>
      <c r="E4"/>
      <c r="F4"/>
      <c r="G4"/>
      <c r="H4" s="25"/>
      <c r="I4" s="25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5" ht="28.8" x14ac:dyDescent="0.3">
      <c r="A5" s="32" t="s">
        <v>16</v>
      </c>
      <c r="B5" s="33" t="s">
        <v>10</v>
      </c>
      <c r="C5" s="34" t="s">
        <v>11</v>
      </c>
      <c r="D5" s="45" t="s">
        <v>17</v>
      </c>
      <c r="E5"/>
      <c r="F5"/>
      <c r="G5"/>
      <c r="H5" s="25"/>
      <c r="I5" s="25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5" x14ac:dyDescent="0.3">
      <c r="A6" s="35" t="s">
        <v>12</v>
      </c>
      <c r="B6" s="36">
        <v>2</v>
      </c>
      <c r="C6" s="37">
        <v>3</v>
      </c>
      <c r="D6" s="38">
        <v>12</v>
      </c>
      <c r="E6"/>
      <c r="F6"/>
      <c r="G6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"/>
      <c r="U6" s="2"/>
      <c r="V6" s="2"/>
      <c r="W6" s="2"/>
      <c r="X6" s="2"/>
      <c r="Y6" s="2"/>
    </row>
    <row r="7" spans="1:25" x14ac:dyDescent="0.3">
      <c r="A7" s="35" t="s">
        <v>13</v>
      </c>
      <c r="B7" s="36">
        <v>6</v>
      </c>
      <c r="C7" s="37">
        <v>5</v>
      </c>
      <c r="D7" s="38">
        <v>30</v>
      </c>
      <c r="E7"/>
      <c r="F7"/>
      <c r="G7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"/>
      <c r="U7" s="2"/>
      <c r="V7" s="2"/>
      <c r="W7" s="2"/>
      <c r="X7" s="2"/>
      <c r="Y7" s="2"/>
    </row>
    <row r="8" spans="1:25" x14ac:dyDescent="0.3">
      <c r="A8" s="66"/>
      <c r="B8" s="67"/>
      <c r="C8" s="68"/>
      <c r="D8"/>
      <c r="E8"/>
      <c r="F8"/>
      <c r="G8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"/>
      <c r="U8" s="2"/>
      <c r="V8" s="2"/>
      <c r="W8" s="2"/>
      <c r="X8" s="2"/>
      <c r="Y8" s="2"/>
    </row>
    <row r="9" spans="1:25" x14ac:dyDescent="0.3">
      <c r="A9" s="35" t="s">
        <v>24</v>
      </c>
      <c r="B9" s="36">
        <v>7</v>
      </c>
      <c r="C9" s="37">
        <v>6</v>
      </c>
      <c r="D9"/>
      <c r="E9"/>
      <c r="F9"/>
      <c r="G9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"/>
      <c r="U9" s="2"/>
      <c r="V9" s="2"/>
      <c r="W9" s="2"/>
      <c r="X9" s="2"/>
      <c r="Y9" s="2"/>
    </row>
    <row r="10" spans="1:25" x14ac:dyDescent="0.3">
      <c r="A10" s="31"/>
      <c r="B10"/>
      <c r="C10"/>
      <c r="D10"/>
      <c r="E10"/>
      <c r="F10"/>
      <c r="G10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"/>
      <c r="U10" s="2"/>
      <c r="V10" s="2"/>
      <c r="W10" s="2"/>
      <c r="X10" s="2"/>
      <c r="Y10" s="2"/>
    </row>
    <row r="11" spans="1:25" x14ac:dyDescent="0.3">
      <c r="A11" s="81"/>
      <c r="B11" s="82"/>
      <c r="C11" s="82"/>
      <c r="D11" s="83"/>
      <c r="E11"/>
      <c r="F11"/>
      <c r="G11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"/>
      <c r="U11" s="2"/>
      <c r="V11" s="2"/>
      <c r="W11" s="2"/>
      <c r="X11" s="2"/>
      <c r="Y11" s="2"/>
    </row>
    <row r="12" spans="1:25" x14ac:dyDescent="0.3">
      <c r="A12" s="31"/>
      <c r="B12"/>
      <c r="C12"/>
      <c r="D12"/>
      <c r="E12"/>
      <c r="F12"/>
      <c r="G12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"/>
      <c r="U12" s="2"/>
      <c r="V12" s="2"/>
      <c r="W12" s="2"/>
      <c r="X12" s="2"/>
      <c r="Y12" s="2"/>
    </row>
    <row r="13" spans="1:25" x14ac:dyDescent="0.3">
      <c r="A13" s="31"/>
      <c r="B13" s="84" t="s">
        <v>18</v>
      </c>
      <c r="C13" s="84"/>
      <c r="D13"/>
      <c r="E13"/>
      <c r="F13"/>
      <c r="G13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"/>
      <c r="U13" s="2"/>
      <c r="V13" s="2"/>
      <c r="W13" s="2"/>
      <c r="X13" s="2"/>
      <c r="Y13" s="2"/>
    </row>
    <row r="14" spans="1:25" x14ac:dyDescent="0.3">
      <c r="A14" s="31"/>
      <c r="B14" s="42" t="s">
        <v>10</v>
      </c>
      <c r="C14" s="42" t="s">
        <v>11</v>
      </c>
      <c r="D14"/>
      <c r="E14"/>
      <c r="F14"/>
      <c r="G1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"/>
      <c r="U14" s="2"/>
      <c r="V14" s="2"/>
      <c r="W14" s="2"/>
      <c r="X14" s="2"/>
      <c r="Y14" s="2"/>
    </row>
    <row r="15" spans="1:25" ht="23.4" x14ac:dyDescent="0.45">
      <c r="A15" s="31" t="s">
        <v>23</v>
      </c>
      <c r="B15" s="48">
        <v>2.8571428571428568</v>
      </c>
      <c r="C15" s="48">
        <v>0</v>
      </c>
      <c r="D15"/>
      <c r="E15"/>
      <c r="F15"/>
      <c r="G1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"/>
      <c r="U15" s="2"/>
      <c r="V15" s="2"/>
      <c r="W15" s="2"/>
      <c r="X15" s="2"/>
      <c r="Y15" s="2"/>
    </row>
    <row r="16" spans="1:25" x14ac:dyDescent="0.3">
      <c r="A16" s="31"/>
      <c r="B16"/>
      <c r="C16"/>
      <c r="D16"/>
      <c r="E16"/>
      <c r="F16"/>
      <c r="G1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"/>
      <c r="U16" s="2"/>
      <c r="V16" s="2"/>
      <c r="W16" s="2"/>
      <c r="X16" s="2"/>
      <c r="Y16" s="2"/>
    </row>
    <row r="17" spans="1:25" x14ac:dyDescent="0.3">
      <c r="A17" s="81"/>
      <c r="B17" s="82"/>
      <c r="C17" s="82"/>
      <c r="D17" s="83"/>
      <c r="E17"/>
      <c r="F17"/>
      <c r="G17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"/>
      <c r="U17" s="2"/>
      <c r="V17" s="2"/>
      <c r="W17" s="2"/>
      <c r="X17" s="2"/>
      <c r="Y17" s="2"/>
    </row>
    <row r="18" spans="1:25" x14ac:dyDescent="0.3">
      <c r="A18"/>
      <c r="B18"/>
      <c r="C18"/>
      <c r="D18"/>
      <c r="E18"/>
      <c r="F18"/>
      <c r="G18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"/>
      <c r="U18" s="2"/>
      <c r="V18" s="2"/>
      <c r="W18" s="2"/>
      <c r="X18" s="2"/>
      <c r="Y18" s="2"/>
    </row>
    <row r="19" spans="1:25" ht="36.75" customHeight="1" x14ac:dyDescent="0.3">
      <c r="A19" s="31" t="s">
        <v>33</v>
      </c>
      <c r="B19" s="69">
        <f>B9*B15+C9*C15</f>
        <v>19.999999999999996</v>
      </c>
      <c r="C19"/>
      <c r="D19"/>
      <c r="E19"/>
      <c r="F19"/>
      <c r="G19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"/>
      <c r="U19" s="2"/>
      <c r="V19" s="2"/>
      <c r="W19" s="2"/>
      <c r="X19" s="2"/>
      <c r="Y19" s="2"/>
    </row>
    <row r="20" spans="1:25" x14ac:dyDescent="0.3">
      <c r="A20" s="31"/>
      <c r="B20"/>
      <c r="C20"/>
      <c r="D20"/>
      <c r="E20"/>
      <c r="F20"/>
      <c r="G20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"/>
      <c r="U20" s="2"/>
      <c r="V20" s="2"/>
      <c r="W20" s="2"/>
      <c r="X20" s="2"/>
      <c r="Y20" s="2"/>
    </row>
    <row r="21" spans="1:25" ht="28.8" x14ac:dyDescent="0.3">
      <c r="A21" s="31" t="s">
        <v>20</v>
      </c>
      <c r="B21" s="47" t="s">
        <v>21</v>
      </c>
      <c r="C21"/>
      <c r="D21" s="46" t="s">
        <v>22</v>
      </c>
      <c r="E21"/>
      <c r="F21"/>
      <c r="G21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"/>
      <c r="U21" s="2"/>
      <c r="V21" s="2"/>
      <c r="W21" s="2"/>
      <c r="X21" s="2"/>
      <c r="Y21" s="2"/>
    </row>
    <row r="22" spans="1:25" x14ac:dyDescent="0.3">
      <c r="A22" s="31" t="s">
        <v>12</v>
      </c>
      <c r="B22" s="70">
        <f>B6*B15+C6*C15</f>
        <v>5.7142857142857135</v>
      </c>
      <c r="C22" s="43" t="s">
        <v>14</v>
      </c>
      <c r="D22" s="44">
        <f>D6</f>
        <v>12</v>
      </c>
      <c r="E22"/>
      <c r="F22"/>
      <c r="G22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"/>
      <c r="U22" s="2"/>
      <c r="V22" s="2"/>
      <c r="W22" s="2"/>
      <c r="X22" s="2"/>
      <c r="Y22" s="2"/>
    </row>
    <row r="23" spans="1:25" x14ac:dyDescent="0.3">
      <c r="A23" s="31" t="s">
        <v>13</v>
      </c>
      <c r="B23" s="70">
        <f>B7*B15+C7*C15</f>
        <v>17.142857142857139</v>
      </c>
      <c r="C23" s="43" t="s">
        <v>14</v>
      </c>
      <c r="D23" s="44">
        <f>D7</f>
        <v>30</v>
      </c>
      <c r="E23"/>
      <c r="F23"/>
      <c r="G23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"/>
      <c r="U23" s="2"/>
      <c r="V23" s="2"/>
      <c r="W23" s="2"/>
      <c r="X23" s="2"/>
      <c r="Y23" s="2"/>
    </row>
    <row r="24" spans="1:25" x14ac:dyDescent="0.3">
      <c r="A24" s="31"/>
      <c r="B24"/>
      <c r="C24"/>
      <c r="D24"/>
      <c r="E24"/>
      <c r="F24"/>
      <c r="G2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"/>
      <c r="U24" s="2"/>
      <c r="V24" s="2"/>
      <c r="W24" s="2"/>
      <c r="X24" s="2"/>
      <c r="Y24" s="2"/>
    </row>
    <row r="25" spans="1:25" x14ac:dyDescent="0.3">
      <c r="A25" s="26"/>
      <c r="B25" s="25"/>
      <c r="C25" s="25"/>
      <c r="D25" s="28"/>
      <c r="E25" s="25">
        <v>20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"/>
      <c r="U25" s="2"/>
      <c r="V25" s="2"/>
      <c r="W25" s="2"/>
      <c r="X25" s="2"/>
      <c r="Y25" s="2"/>
    </row>
    <row r="26" spans="1:25" x14ac:dyDescent="0.3">
      <c r="A26" s="26"/>
      <c r="B26" s="25"/>
      <c r="C26" s="25"/>
      <c r="D26" s="28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"/>
      <c r="U26" s="2"/>
      <c r="V26" s="2"/>
      <c r="W26" s="2"/>
      <c r="X26" s="2"/>
      <c r="Y26" s="2"/>
    </row>
    <row r="27" spans="1:25" x14ac:dyDescent="0.3">
      <c r="A27" s="26"/>
      <c r="B27" s="25"/>
      <c r="C27" s="25"/>
      <c r="D27" s="28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"/>
      <c r="U27" s="2"/>
      <c r="V27" s="2"/>
      <c r="W27" s="2"/>
      <c r="X27" s="2"/>
      <c r="Y27" s="2"/>
    </row>
    <row r="28" spans="1:25" x14ac:dyDescent="0.3">
      <c r="A28" s="26"/>
      <c r="B28" s="25"/>
      <c r="C28" s="25"/>
      <c r="D28" s="28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"/>
      <c r="U28" s="2"/>
      <c r="V28" s="2"/>
      <c r="W28" s="2"/>
      <c r="X28" s="2"/>
      <c r="Y28" s="2"/>
    </row>
    <row r="29" spans="1:25" x14ac:dyDescent="0.3">
      <c r="A29" s="26"/>
      <c r="B29" s="25"/>
      <c r="C29" s="25"/>
      <c r="D29" s="28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"/>
      <c r="U29" s="2"/>
      <c r="V29" s="2"/>
      <c r="W29" s="2"/>
      <c r="X29" s="2"/>
      <c r="Y29" s="2"/>
    </row>
    <row r="30" spans="1:25" x14ac:dyDescent="0.3">
      <c r="A30" s="26"/>
      <c r="B30" s="25"/>
      <c r="C30" s="25"/>
      <c r="D30" s="28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"/>
      <c r="U30" s="2"/>
      <c r="V30" s="2"/>
      <c r="W30" s="2"/>
      <c r="X30" s="2"/>
      <c r="Y30" s="2"/>
    </row>
    <row r="31" spans="1:25" x14ac:dyDescent="0.3">
      <c r="A31" s="26"/>
      <c r="B31" s="25"/>
      <c r="C31" s="25"/>
      <c r="D31" s="28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"/>
      <c r="U31" s="2"/>
      <c r="V31" s="2"/>
      <c r="W31" s="2"/>
      <c r="X31" s="2"/>
      <c r="Y31" s="2"/>
    </row>
    <row r="32" spans="1:25" x14ac:dyDescent="0.3">
      <c r="B32" s="2"/>
      <c r="C32" s="2"/>
      <c r="D32" s="30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2:25" x14ac:dyDescent="0.3">
      <c r="B33" s="2"/>
      <c r="C33" s="2"/>
      <c r="D33" s="3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2:25" x14ac:dyDescent="0.3">
      <c r="B34" s="2"/>
      <c r="C34" s="2"/>
      <c r="D34" s="30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2:25" x14ac:dyDescent="0.3">
      <c r="B35" s="2"/>
      <c r="C35" s="2"/>
      <c r="D35" s="3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2:25" x14ac:dyDescent="0.3">
      <c r="B36" s="2"/>
      <c r="C36" s="2"/>
      <c r="D36" s="30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2:25" x14ac:dyDescent="0.3">
      <c r="B37" s="2"/>
      <c r="C37" s="2"/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2:25" x14ac:dyDescent="0.3">
      <c r="B38" s="2"/>
      <c r="C38" s="2"/>
      <c r="D38" s="30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2:25" x14ac:dyDescent="0.3">
      <c r="B39" s="2"/>
      <c r="C39" s="2"/>
      <c r="D39" s="30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2:25" x14ac:dyDescent="0.3">
      <c r="B40" s="2"/>
      <c r="C40" s="2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2:25" x14ac:dyDescent="0.3">
      <c r="B41" s="2"/>
      <c r="C41" s="2"/>
      <c r="D41" s="30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2:25" x14ac:dyDescent="0.3">
      <c r="B42" s="2"/>
      <c r="C42" s="2"/>
      <c r="D42" s="30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2:25" x14ac:dyDescent="0.3">
      <c r="B43" s="2"/>
      <c r="C43" s="2"/>
      <c r="D43" s="30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2:25" x14ac:dyDescent="0.3">
      <c r="B44" s="2"/>
      <c r="C44" s="2"/>
      <c r="D44" s="30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x14ac:dyDescent="0.3">
      <c r="B45" s="2"/>
      <c r="C45" s="2"/>
      <c r="D45" s="30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x14ac:dyDescent="0.3">
      <c r="B46" s="2"/>
      <c r="C46" s="2"/>
      <c r="D46" s="30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x14ac:dyDescent="0.3">
      <c r="B47" s="2"/>
      <c r="C47" s="2"/>
      <c r="D47" s="30"/>
      <c r="E47" s="2"/>
      <c r="F47" s="2"/>
      <c r="G47" s="2"/>
      <c r="H47" s="2"/>
      <c r="I47" s="20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x14ac:dyDescent="0.3">
      <c r="B48" s="2"/>
      <c r="C48" s="2"/>
      <c r="D48" s="30"/>
      <c r="E48" s="2"/>
      <c r="F48" s="2"/>
      <c r="G48" s="2"/>
      <c r="H48" s="2"/>
      <c r="I48" s="20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x14ac:dyDescent="0.3">
      <c r="B49" s="2"/>
      <c r="C49" s="2"/>
      <c r="D49" s="30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2:25" ht="23.25" customHeight="1" x14ac:dyDescent="0.3">
      <c r="B50" s="2"/>
      <c r="C50" s="2"/>
      <c r="D50" s="30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2:25" ht="23.25" customHeight="1" x14ac:dyDescent="0.3">
      <c r="B51" s="2"/>
      <c r="C51" s="2"/>
      <c r="D51" s="30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2:25" x14ac:dyDescent="0.3">
      <c r="B52" s="2"/>
      <c r="C52" s="2"/>
      <c r="D52" s="30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2:25" x14ac:dyDescent="0.3">
      <c r="B53" s="2"/>
      <c r="C53" s="2"/>
      <c r="D53" s="30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2:25" ht="13.5" customHeight="1" x14ac:dyDescent="0.3">
      <c r="B54" s="2"/>
      <c r="C54" s="2"/>
      <c r="D54" s="30"/>
      <c r="E54" s="9"/>
      <c r="F54" s="9"/>
      <c r="G54" s="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2:25" ht="25.5" customHeight="1" x14ac:dyDescent="0.3">
      <c r="B55" s="2"/>
      <c r="C55" s="2"/>
      <c r="D55" s="30"/>
      <c r="E55" s="9"/>
      <c r="F55" s="9"/>
      <c r="G55" s="10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1"/>
      <c r="V55" s="73"/>
      <c r="W55" s="73"/>
      <c r="X55" s="2"/>
      <c r="Y55" s="2"/>
    </row>
    <row r="56" spans="2:25" ht="27.75" customHeight="1" x14ac:dyDescent="0.3">
      <c r="B56" s="2"/>
      <c r="C56" s="2"/>
      <c r="D56" s="30"/>
      <c r="E56" s="9"/>
      <c r="F56" s="9"/>
      <c r="G56" s="10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1"/>
      <c r="V56" s="73"/>
      <c r="W56" s="73"/>
      <c r="X56" s="2"/>
      <c r="Y56" s="2"/>
    </row>
    <row r="57" spans="2:25" ht="19.5" customHeight="1" x14ac:dyDescent="0.3">
      <c r="B57" s="2"/>
      <c r="C57" s="2"/>
      <c r="D57" s="30"/>
      <c r="E57" s="9"/>
      <c r="F57" s="9"/>
      <c r="G57" s="10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2:25" ht="20.25" customHeight="1" x14ac:dyDescent="0.3">
      <c r="B58" s="2"/>
      <c r="C58" s="2"/>
      <c r="D58" s="30"/>
      <c r="E58" s="11"/>
      <c r="F58" s="12"/>
      <c r="G58" s="10"/>
      <c r="H58" s="6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2:25" ht="17.25" customHeight="1" x14ac:dyDescent="0.3">
      <c r="B59" s="2"/>
      <c r="C59" s="2"/>
      <c r="D59" s="64"/>
      <c r="E59" s="4"/>
      <c r="F59" s="4"/>
      <c r="G59" s="4"/>
      <c r="H59" s="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2:25" ht="20.25" customHeight="1" x14ac:dyDescent="0.3">
      <c r="B60" s="2"/>
      <c r="C60" s="2"/>
      <c r="D60" s="30"/>
      <c r="E60" s="2"/>
      <c r="F60" s="2"/>
      <c r="G60" s="64"/>
      <c r="H60" s="64"/>
      <c r="I60" s="21"/>
      <c r="J60" s="73"/>
      <c r="K60" s="73"/>
      <c r="L60" s="2"/>
      <c r="M60" s="21"/>
      <c r="N60" s="73"/>
      <c r="O60" s="73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2:25" ht="21" customHeight="1" x14ac:dyDescent="0.3">
      <c r="B61" s="2"/>
      <c r="C61" s="2"/>
      <c r="D61" s="30"/>
      <c r="E61" s="2"/>
      <c r="F61" s="2"/>
      <c r="G61" s="6"/>
      <c r="H61" s="7"/>
      <c r="I61" s="21"/>
      <c r="J61" s="73"/>
      <c r="K61" s="73"/>
      <c r="L61" s="2"/>
      <c r="M61" s="21"/>
      <c r="N61" s="73"/>
      <c r="O61" s="73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2:25" ht="18.75" customHeight="1" x14ac:dyDescent="0.3">
      <c r="B62" s="2"/>
      <c r="C62" s="2"/>
      <c r="D62" s="64"/>
      <c r="E62" s="8"/>
      <c r="F62" s="6"/>
      <c r="G62" s="6"/>
      <c r="H62" s="7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2:25" ht="21" customHeight="1" x14ac:dyDescent="0.3">
      <c r="B63" s="2"/>
      <c r="C63" s="2"/>
      <c r="D63" s="30"/>
      <c r="E63" s="9"/>
      <c r="F63" s="9"/>
      <c r="G63" s="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2:25" ht="18.75" customHeight="1" x14ac:dyDescent="0.3">
      <c r="B64" s="2"/>
      <c r="C64" s="2"/>
      <c r="D64" s="30"/>
      <c r="E64" s="9"/>
      <c r="F64" s="9"/>
      <c r="G64" s="10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2:25" ht="21" customHeight="1" x14ac:dyDescent="0.3">
      <c r="B65" s="76"/>
      <c r="C65" s="76"/>
      <c r="D65" s="76"/>
      <c r="E65" s="9"/>
      <c r="F65" s="21"/>
      <c r="G65" s="73"/>
      <c r="H65" s="73"/>
      <c r="I65" s="2"/>
      <c r="J65" s="21"/>
      <c r="K65" s="73"/>
      <c r="L65" s="73"/>
      <c r="M65" s="2"/>
      <c r="N65" s="21"/>
      <c r="O65" s="73"/>
      <c r="P65" s="73"/>
      <c r="Q65" s="2"/>
      <c r="R65" s="21"/>
      <c r="S65" s="73"/>
      <c r="T65" s="73"/>
      <c r="U65" s="2"/>
      <c r="V65" s="2"/>
      <c r="W65" s="2"/>
      <c r="X65" s="2"/>
      <c r="Y65" s="2"/>
    </row>
    <row r="66" spans="2:25" ht="20.25" customHeight="1" x14ac:dyDescent="0.3">
      <c r="B66" s="76"/>
      <c r="C66" s="76"/>
      <c r="D66" s="76"/>
      <c r="E66" s="9"/>
      <c r="F66" s="21"/>
      <c r="G66" s="73"/>
      <c r="H66" s="73"/>
      <c r="I66" s="2"/>
      <c r="J66" s="21"/>
      <c r="K66" s="73"/>
      <c r="L66" s="73"/>
      <c r="M66" s="2"/>
      <c r="N66" s="21"/>
      <c r="O66" s="73"/>
      <c r="P66" s="73"/>
      <c r="Q66" s="2"/>
      <c r="R66" s="21"/>
      <c r="S66" s="73"/>
      <c r="T66" s="73"/>
      <c r="U66" s="2"/>
      <c r="V66" s="76"/>
      <c r="W66" s="76"/>
      <c r="X66" s="76"/>
      <c r="Y66" s="2"/>
    </row>
    <row r="67" spans="2:25" ht="18.75" customHeight="1" x14ac:dyDescent="0.3">
      <c r="B67" s="76"/>
      <c r="C67" s="76"/>
      <c r="D67" s="76"/>
      <c r="E67" s="9"/>
      <c r="F67" s="9"/>
      <c r="G67" s="10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76"/>
      <c r="W67" s="76"/>
      <c r="X67" s="76"/>
      <c r="Y67" s="2"/>
    </row>
    <row r="68" spans="2:25" ht="20.25" customHeight="1" x14ac:dyDescent="0.3">
      <c r="B68" s="2"/>
      <c r="C68" s="2"/>
      <c r="D68" s="30"/>
      <c r="E68" s="11"/>
      <c r="F68" s="12"/>
      <c r="G68" s="10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76"/>
      <c r="W68" s="76"/>
      <c r="X68" s="76"/>
      <c r="Y68" s="2"/>
    </row>
    <row r="69" spans="2:25" ht="23.4" x14ac:dyDescent="0.3">
      <c r="B69" s="2"/>
      <c r="C69" s="2"/>
      <c r="D69" s="30"/>
      <c r="E69" s="2"/>
      <c r="F69" s="2"/>
      <c r="G69" s="2"/>
      <c r="H69" s="2"/>
      <c r="I69" s="2"/>
      <c r="J69" s="21"/>
      <c r="K69" s="73"/>
      <c r="L69" s="73"/>
      <c r="M69" s="2"/>
      <c r="N69" s="21"/>
      <c r="O69" s="73"/>
      <c r="P69" s="73"/>
      <c r="Q69" s="2"/>
      <c r="R69" s="21"/>
      <c r="S69" s="73"/>
      <c r="T69" s="73"/>
      <c r="U69" s="2"/>
      <c r="V69" s="2"/>
      <c r="W69" s="2"/>
      <c r="X69" s="2"/>
      <c r="Y69" s="2"/>
    </row>
    <row r="70" spans="2:25" ht="23.25" customHeight="1" x14ac:dyDescent="0.3">
      <c r="B70" s="2"/>
      <c r="C70" s="2"/>
      <c r="D70" s="30"/>
      <c r="E70" s="2"/>
      <c r="F70" s="2"/>
      <c r="G70" s="2"/>
      <c r="H70" s="2"/>
      <c r="I70" s="2"/>
      <c r="J70" s="21"/>
      <c r="K70" s="73"/>
      <c r="L70" s="73"/>
      <c r="M70" s="2"/>
      <c r="N70" s="21"/>
      <c r="O70" s="73"/>
      <c r="P70" s="73"/>
      <c r="Q70" s="2"/>
      <c r="R70" s="21"/>
      <c r="S70" s="73"/>
      <c r="T70" s="73"/>
      <c r="U70" s="2"/>
      <c r="V70" s="2"/>
      <c r="W70" s="2"/>
      <c r="X70" s="2"/>
      <c r="Y70" s="2"/>
    </row>
    <row r="71" spans="2:25" x14ac:dyDescent="0.3">
      <c r="B71" s="2"/>
      <c r="C71" s="2"/>
      <c r="D71" s="30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2:25" x14ac:dyDescent="0.3">
      <c r="B72" s="2"/>
      <c r="C72" s="2"/>
      <c r="D72" s="30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2:25" ht="23.4" x14ac:dyDescent="0.3">
      <c r="B73" s="2"/>
      <c r="C73" s="2"/>
      <c r="D73" s="30"/>
      <c r="E73" s="2"/>
      <c r="F73" s="2"/>
      <c r="G73" s="2"/>
      <c r="H73" s="2"/>
      <c r="I73" s="21"/>
      <c r="J73" s="73"/>
      <c r="K73" s="7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2:25" ht="23.4" x14ac:dyDescent="0.3">
      <c r="B74" s="2"/>
      <c r="C74" s="2"/>
      <c r="D74" s="30"/>
      <c r="E74" s="2"/>
      <c r="F74" s="2"/>
      <c r="G74" s="2"/>
      <c r="H74" s="2"/>
      <c r="I74" s="21"/>
      <c r="J74" s="73"/>
      <c r="K74" s="7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2:25" x14ac:dyDescent="0.3">
      <c r="B75" s="2"/>
      <c r="C75" s="2"/>
      <c r="D75" s="30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2:25" x14ac:dyDescent="0.3">
      <c r="B76" s="2"/>
      <c r="C76" s="2"/>
      <c r="D76" s="30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2:25" x14ac:dyDescent="0.3">
      <c r="B77" s="2"/>
      <c r="C77" s="2"/>
      <c r="D77" s="30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2:25" x14ac:dyDescent="0.3">
      <c r="B78" s="2"/>
      <c r="C78" s="2"/>
      <c r="D78" s="30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2:25" ht="29.25" customHeight="1" x14ac:dyDescent="0.3">
      <c r="B79" s="2"/>
      <c r="C79" s="2"/>
      <c r="D79" s="30"/>
      <c r="E79" s="2"/>
      <c r="F79" s="2"/>
      <c r="G79" s="2"/>
      <c r="H79" s="2"/>
      <c r="I79" s="2"/>
      <c r="J79" s="2"/>
      <c r="K79" s="2"/>
      <c r="L79" s="74"/>
      <c r="M79" s="75"/>
      <c r="N79" s="75"/>
      <c r="O79" s="75"/>
      <c r="P79" s="75"/>
      <c r="Q79" s="65"/>
      <c r="R79" s="65"/>
      <c r="S79" s="2"/>
      <c r="T79" s="2"/>
      <c r="U79" s="2"/>
      <c r="V79" s="2"/>
      <c r="W79" s="2"/>
      <c r="X79" s="2"/>
      <c r="Y79" s="2"/>
    </row>
    <row r="80" spans="2:25" ht="23.4" x14ac:dyDescent="0.3">
      <c r="B80" s="2"/>
      <c r="C80" s="2"/>
      <c r="D80" s="30"/>
      <c r="E80" s="2"/>
      <c r="F80" s="2"/>
      <c r="G80" s="2"/>
      <c r="H80" s="2"/>
      <c r="I80" s="2"/>
      <c r="J80" s="2"/>
      <c r="K80" s="2"/>
      <c r="L80" s="74"/>
      <c r="M80" s="75"/>
      <c r="N80" s="75"/>
      <c r="O80" s="75"/>
      <c r="P80" s="75"/>
      <c r="Q80" s="65"/>
      <c r="R80" s="65"/>
      <c r="S80" s="2"/>
      <c r="T80" s="2"/>
      <c r="U80" s="2"/>
      <c r="V80" s="2"/>
      <c r="W80" s="2"/>
      <c r="X80" s="2"/>
      <c r="Y80" s="2"/>
    </row>
    <row r="81" spans="2:25" ht="23.4" x14ac:dyDescent="0.3">
      <c r="B81" s="2"/>
      <c r="C81" s="2"/>
      <c r="D81" s="30"/>
      <c r="E81" s="2"/>
      <c r="F81" s="2"/>
      <c r="G81" s="2"/>
      <c r="H81" s="2"/>
      <c r="I81" s="2"/>
      <c r="J81" s="2"/>
      <c r="K81" s="2"/>
      <c r="L81" s="65"/>
      <c r="M81" s="65"/>
      <c r="N81" s="65"/>
      <c r="O81" s="65"/>
      <c r="P81" s="65"/>
      <c r="Q81" s="65"/>
      <c r="R81" s="65"/>
      <c r="S81" s="2"/>
      <c r="T81" s="2"/>
      <c r="U81" s="2"/>
      <c r="V81" s="2"/>
      <c r="W81" s="2"/>
      <c r="X81" s="2"/>
      <c r="Y81" s="2"/>
    </row>
    <row r="82" spans="2:25" ht="23.4" x14ac:dyDescent="0.3">
      <c r="B82" s="2"/>
      <c r="C82" s="2"/>
      <c r="D82" s="30"/>
      <c r="E82" s="2"/>
      <c r="F82" s="2"/>
      <c r="G82" s="2"/>
      <c r="H82" s="2"/>
      <c r="I82" s="2"/>
      <c r="J82" s="2"/>
      <c r="K82" s="2"/>
      <c r="L82" s="65"/>
      <c r="M82" s="65"/>
      <c r="N82" s="65"/>
      <c r="O82" s="65"/>
      <c r="P82" s="65"/>
      <c r="Q82" s="65"/>
      <c r="R82" s="65"/>
      <c r="S82" s="2"/>
      <c r="T82" s="2"/>
      <c r="U82" s="2"/>
      <c r="V82" s="2"/>
      <c r="W82" s="2"/>
      <c r="X82" s="2"/>
      <c r="Y82" s="2"/>
    </row>
    <row r="83" spans="2:25" ht="23.4" x14ac:dyDescent="0.3">
      <c r="B83" s="2"/>
      <c r="C83" s="2"/>
      <c r="D83" s="30"/>
      <c r="E83" s="2"/>
      <c r="F83" s="2"/>
      <c r="G83" s="2"/>
      <c r="H83" s="2"/>
      <c r="I83" s="2"/>
      <c r="J83" s="2"/>
      <c r="K83" s="2"/>
      <c r="L83" s="65"/>
      <c r="M83" s="65"/>
      <c r="N83" s="65"/>
      <c r="O83" s="65"/>
      <c r="P83" s="65"/>
      <c r="Q83" s="65"/>
      <c r="R83" s="65"/>
      <c r="S83" s="2"/>
      <c r="T83" s="2"/>
      <c r="U83" s="2"/>
      <c r="V83" s="2"/>
      <c r="W83" s="2"/>
      <c r="X83" s="2"/>
      <c r="Y83" s="2"/>
    </row>
    <row r="84" spans="2:25" ht="23.4" x14ac:dyDescent="0.3">
      <c r="B84" s="2"/>
      <c r="C84" s="2"/>
      <c r="D84" s="30"/>
      <c r="E84" s="2"/>
      <c r="F84" s="2"/>
      <c r="G84" s="2"/>
      <c r="H84" s="2"/>
      <c r="I84" s="2"/>
      <c r="J84" s="2"/>
      <c r="K84" s="2"/>
      <c r="L84" s="65"/>
      <c r="M84" s="65"/>
      <c r="N84" s="65"/>
      <c r="O84" s="65"/>
      <c r="P84" s="65"/>
      <c r="Q84" s="65"/>
      <c r="R84" s="65"/>
      <c r="S84" s="2"/>
      <c r="T84" s="2"/>
      <c r="U84" s="2"/>
      <c r="V84" s="2"/>
      <c r="W84" s="2"/>
      <c r="X84" s="2"/>
      <c r="Y84" s="2"/>
    </row>
    <row r="85" spans="2:25" ht="23.4" x14ac:dyDescent="0.3">
      <c r="B85" s="2"/>
      <c r="C85" s="2"/>
      <c r="D85" s="30"/>
      <c r="E85" s="2"/>
      <c r="F85" s="2"/>
      <c r="G85" s="2"/>
      <c r="H85" s="2"/>
      <c r="I85" s="2"/>
      <c r="J85" s="2"/>
      <c r="K85" s="2"/>
      <c r="L85" s="65"/>
      <c r="M85" s="65"/>
      <c r="N85" s="65"/>
      <c r="O85" s="65"/>
      <c r="P85" s="65"/>
      <c r="Q85" s="65"/>
      <c r="R85" s="65"/>
      <c r="S85" s="2"/>
      <c r="T85" s="2"/>
      <c r="U85" s="2"/>
      <c r="V85" s="2"/>
      <c r="W85" s="2"/>
      <c r="X85" s="2"/>
      <c r="Y85" s="2"/>
    </row>
    <row r="86" spans="2:25" ht="23.4" x14ac:dyDescent="0.3">
      <c r="B86" s="2"/>
      <c r="C86" s="2"/>
      <c r="D86" s="30"/>
      <c r="E86" s="2"/>
      <c r="F86" s="2"/>
      <c r="G86" s="2"/>
      <c r="H86" s="2"/>
      <c r="I86" s="2"/>
      <c r="J86" s="2"/>
      <c r="K86" s="2"/>
      <c r="L86" s="65"/>
      <c r="M86" s="65"/>
      <c r="N86" s="65"/>
      <c r="O86" s="65"/>
      <c r="P86" s="65"/>
      <c r="Q86" s="65"/>
      <c r="R86" s="65"/>
      <c r="S86" s="2"/>
      <c r="T86" s="2"/>
      <c r="U86" s="2"/>
      <c r="V86" s="2"/>
      <c r="W86" s="2"/>
      <c r="X86" s="2"/>
      <c r="Y86" s="2"/>
    </row>
    <row r="87" spans="2:25" ht="23.4" x14ac:dyDescent="0.3">
      <c r="B87" s="2"/>
      <c r="C87" s="2"/>
      <c r="D87" s="30"/>
      <c r="E87" s="2"/>
      <c r="F87" s="2"/>
      <c r="G87" s="2"/>
      <c r="H87" s="2"/>
      <c r="I87" s="2"/>
      <c r="J87" s="2"/>
      <c r="K87" s="2"/>
      <c r="L87" s="65"/>
      <c r="M87" s="65"/>
      <c r="N87" s="65"/>
      <c r="O87" s="65"/>
      <c r="P87" s="65"/>
      <c r="Q87" s="65"/>
      <c r="R87" s="65"/>
      <c r="S87" s="2"/>
      <c r="T87" s="2"/>
      <c r="U87" s="2"/>
      <c r="V87" s="2"/>
      <c r="W87" s="2"/>
      <c r="X87" s="2"/>
      <c r="Y87" s="2"/>
    </row>
    <row r="88" spans="2:25" ht="23.4" x14ac:dyDescent="0.3">
      <c r="B88" s="2"/>
      <c r="C88" s="2"/>
      <c r="D88" s="30"/>
      <c r="E88" s="2"/>
      <c r="F88" s="2"/>
      <c r="G88" s="2"/>
      <c r="H88" s="2"/>
      <c r="I88" s="2"/>
      <c r="J88" s="2"/>
      <c r="K88" s="2"/>
      <c r="L88" s="65"/>
      <c r="M88" s="65"/>
      <c r="N88" s="65"/>
      <c r="O88" s="65"/>
      <c r="P88" s="65"/>
      <c r="Q88" s="65"/>
      <c r="R88" s="65"/>
      <c r="S88" s="2"/>
      <c r="T88" s="2"/>
      <c r="U88" s="2"/>
      <c r="V88" s="2"/>
      <c r="W88" s="2"/>
      <c r="X88" s="2"/>
      <c r="Y88" s="2"/>
    </row>
    <row r="89" spans="2:25" ht="23.4" x14ac:dyDescent="0.3">
      <c r="B89" s="2"/>
      <c r="C89" s="2"/>
      <c r="D89" s="30"/>
      <c r="E89" s="2"/>
      <c r="F89" s="2"/>
      <c r="G89" s="2"/>
      <c r="H89" s="2"/>
      <c r="I89" s="2"/>
      <c r="J89" s="2"/>
      <c r="K89" s="2"/>
      <c r="L89" s="65"/>
      <c r="M89" s="65"/>
      <c r="N89" s="65"/>
      <c r="O89" s="65"/>
      <c r="P89" s="65"/>
      <c r="Q89" s="65"/>
      <c r="R89" s="65"/>
      <c r="S89" s="2"/>
      <c r="T89" s="2"/>
      <c r="U89" s="2"/>
      <c r="V89" s="2"/>
      <c r="W89" s="2"/>
      <c r="X89" s="2"/>
      <c r="Y89" s="2"/>
    </row>
    <row r="90" spans="2:25" ht="23.4" x14ac:dyDescent="0.3">
      <c r="B90" s="2"/>
      <c r="C90" s="2"/>
      <c r="D90" s="30"/>
      <c r="E90" s="2"/>
      <c r="F90" s="2"/>
      <c r="G90" s="2"/>
      <c r="H90" s="2"/>
      <c r="I90" s="2"/>
      <c r="J90" s="2"/>
      <c r="K90" s="2"/>
      <c r="L90" s="65"/>
      <c r="M90" s="65"/>
      <c r="N90" s="65"/>
      <c r="O90" s="65"/>
      <c r="P90" s="65"/>
      <c r="Q90" s="65"/>
      <c r="R90" s="65"/>
      <c r="S90" s="2"/>
      <c r="T90" s="2"/>
      <c r="U90" s="2"/>
      <c r="V90" s="2"/>
      <c r="W90" s="2"/>
      <c r="X90" s="2"/>
      <c r="Y90" s="2"/>
    </row>
    <row r="91" spans="2:25" x14ac:dyDescent="0.3">
      <c r="B91" s="2"/>
      <c r="C91" s="2"/>
      <c r="D91" s="30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2:25" x14ac:dyDescent="0.3">
      <c r="B92" s="2"/>
      <c r="C92" s="2"/>
      <c r="D92" s="30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 x14ac:dyDescent="0.3">
      <c r="B93" s="2"/>
      <c r="C93" s="2"/>
      <c r="D93" s="30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2:25" x14ac:dyDescent="0.3">
      <c r="B94" s="2"/>
      <c r="C94" s="2"/>
      <c r="D94" s="30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2:25" x14ac:dyDescent="0.3">
      <c r="B95" s="2"/>
      <c r="C95" s="2"/>
      <c r="D95" s="30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2:25" x14ac:dyDescent="0.3">
      <c r="B96" s="2"/>
      <c r="C96" s="2"/>
      <c r="D96" s="30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 x14ac:dyDescent="0.3">
      <c r="B97" s="2"/>
      <c r="C97" s="2"/>
      <c r="D97" s="30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x14ac:dyDescent="0.3">
      <c r="B98" s="2"/>
      <c r="C98" s="2"/>
      <c r="D98" s="30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x14ac:dyDescent="0.3">
      <c r="B99" s="2"/>
      <c r="C99" s="2"/>
      <c r="D99" s="30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x14ac:dyDescent="0.3">
      <c r="B100" s="2"/>
      <c r="C100" s="2"/>
      <c r="D100" s="30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x14ac:dyDescent="0.3">
      <c r="B101" s="2"/>
      <c r="C101" s="2"/>
      <c r="D101" s="30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</sheetData>
  <mergeCells count="34">
    <mergeCell ref="V55:W55"/>
    <mergeCell ref="A1:D1"/>
    <mergeCell ref="B4:C4"/>
    <mergeCell ref="A11:D11"/>
    <mergeCell ref="B13:C13"/>
    <mergeCell ref="A17:D17"/>
    <mergeCell ref="B65:D67"/>
    <mergeCell ref="G65:H65"/>
    <mergeCell ref="K65:L65"/>
    <mergeCell ref="O65:P65"/>
    <mergeCell ref="S65:T65"/>
    <mergeCell ref="G66:H66"/>
    <mergeCell ref="K69:L69"/>
    <mergeCell ref="O69:P69"/>
    <mergeCell ref="S69:T69"/>
    <mergeCell ref="V56:W56"/>
    <mergeCell ref="J60:K60"/>
    <mergeCell ref="N60:O60"/>
    <mergeCell ref="J61:K61"/>
    <mergeCell ref="N61:O61"/>
    <mergeCell ref="K66:L66"/>
    <mergeCell ref="O66:P66"/>
    <mergeCell ref="S66:T66"/>
    <mergeCell ref="V66:X68"/>
    <mergeCell ref="L79:L80"/>
    <mergeCell ref="M79:M80"/>
    <mergeCell ref="N79:N80"/>
    <mergeCell ref="O79:O80"/>
    <mergeCell ref="P79:P80"/>
    <mergeCell ref="K70:L70"/>
    <mergeCell ref="O70:P70"/>
    <mergeCell ref="S70:T70"/>
    <mergeCell ref="J73:K73"/>
    <mergeCell ref="J74:K74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31E7-2C4F-4735-B9B6-A122C4641928}">
  <dimension ref="A1:Y101"/>
  <sheetViews>
    <sheetView zoomScale="90" zoomScaleNormal="90" workbookViewId="0">
      <selection activeCell="A23" sqref="A23"/>
    </sheetView>
  </sheetViews>
  <sheetFormatPr defaultColWidth="9.109375" defaultRowHeight="14.4" x14ac:dyDescent="0.3"/>
  <cols>
    <col min="1" max="1" width="27.44140625" style="1" customWidth="1"/>
    <col min="2" max="3" width="17.6640625" style="1" customWidth="1"/>
    <col min="4" max="4" width="14.6640625" style="27" customWidth="1"/>
    <col min="5" max="5" width="12.109375" style="1" customWidth="1"/>
    <col min="6" max="6" width="11.109375" style="1" customWidth="1"/>
    <col min="7" max="7" width="10.33203125" style="1" customWidth="1"/>
    <col min="8" max="8" width="11.109375" style="1" customWidth="1"/>
    <col min="9" max="9" width="13" style="1" customWidth="1"/>
    <col min="10" max="11" width="9.109375" style="1"/>
    <col min="12" max="12" width="11.33203125" style="1" customWidth="1"/>
    <col min="13" max="13" width="12.109375" style="1" customWidth="1"/>
    <col min="14" max="15" width="11.33203125" style="1" customWidth="1"/>
    <col min="16" max="16" width="10.88671875" style="1" customWidth="1"/>
    <col min="17" max="16384" width="9.109375" style="1"/>
  </cols>
  <sheetData>
    <row r="1" spans="1:25" ht="21" x14ac:dyDescent="0.3">
      <c r="A1" s="77" t="s">
        <v>34</v>
      </c>
      <c r="B1" s="78"/>
      <c r="C1" s="78"/>
      <c r="D1" s="78"/>
      <c r="E1" s="29"/>
      <c r="F1" s="29"/>
      <c r="G1" s="29"/>
      <c r="H1" s="29"/>
      <c r="I1" s="25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5" x14ac:dyDescent="0.3">
      <c r="A2" s="25"/>
      <c r="B2" s="25"/>
      <c r="C2" s="25"/>
      <c r="D2" s="28"/>
      <c r="E2" s="25"/>
      <c r="F2" s="25"/>
      <c r="G2" s="25"/>
      <c r="H2" s="25"/>
      <c r="I2" s="25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5" x14ac:dyDescent="0.3">
      <c r="A3" s="31"/>
      <c r="B3"/>
      <c r="C3"/>
      <c r="D3"/>
      <c r="E3"/>
      <c r="F3"/>
      <c r="G3"/>
      <c r="H3" s="28"/>
      <c r="I3" s="25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5" x14ac:dyDescent="0.3">
      <c r="A4" s="31"/>
      <c r="B4" s="79" t="s">
        <v>15</v>
      </c>
      <c r="C4" s="80"/>
      <c r="D4"/>
      <c r="E4"/>
      <c r="F4"/>
      <c r="G4"/>
      <c r="H4" s="25"/>
      <c r="I4" s="25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5" ht="28.8" x14ac:dyDescent="0.3">
      <c r="A5" s="32" t="s">
        <v>16</v>
      </c>
      <c r="B5" s="33" t="s">
        <v>10</v>
      </c>
      <c r="C5" s="34" t="s">
        <v>11</v>
      </c>
      <c r="D5" s="45" t="s">
        <v>17</v>
      </c>
      <c r="E5"/>
      <c r="F5"/>
      <c r="G5"/>
      <c r="H5" s="25"/>
      <c r="I5" s="25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5" x14ac:dyDescent="0.3">
      <c r="A6" s="35" t="s">
        <v>12</v>
      </c>
      <c r="B6" s="36">
        <v>2</v>
      </c>
      <c r="C6" s="37">
        <v>3</v>
      </c>
      <c r="D6" s="38">
        <v>12</v>
      </c>
      <c r="E6"/>
      <c r="F6"/>
      <c r="G6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"/>
      <c r="U6" s="2"/>
      <c r="V6" s="2"/>
      <c r="W6" s="2"/>
      <c r="X6" s="2"/>
      <c r="Y6" s="2"/>
    </row>
    <row r="7" spans="1:25" x14ac:dyDescent="0.3">
      <c r="A7" s="35" t="s">
        <v>13</v>
      </c>
      <c r="B7" s="36">
        <v>6</v>
      </c>
      <c r="C7" s="37">
        <v>5</v>
      </c>
      <c r="D7" s="38">
        <v>30</v>
      </c>
      <c r="E7"/>
      <c r="F7"/>
      <c r="G7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"/>
      <c r="U7" s="2"/>
      <c r="V7" s="2"/>
      <c r="W7" s="2"/>
      <c r="X7" s="2"/>
      <c r="Y7" s="2"/>
    </row>
    <row r="8" spans="1:25" x14ac:dyDescent="0.3">
      <c r="A8" s="66"/>
      <c r="B8" s="67"/>
      <c r="C8" s="68"/>
      <c r="D8"/>
      <c r="E8"/>
      <c r="F8"/>
      <c r="G8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"/>
      <c r="U8" s="2"/>
      <c r="V8" s="2"/>
      <c r="W8" s="2"/>
      <c r="X8" s="2"/>
      <c r="Y8" s="2"/>
    </row>
    <row r="9" spans="1:25" x14ac:dyDescent="0.3">
      <c r="A9" s="35" t="s">
        <v>24</v>
      </c>
      <c r="B9" s="36">
        <v>7</v>
      </c>
      <c r="C9" s="37">
        <v>6</v>
      </c>
      <c r="D9"/>
      <c r="E9"/>
      <c r="F9"/>
      <c r="G9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"/>
      <c r="U9" s="2"/>
      <c r="V9" s="2"/>
      <c r="W9" s="2"/>
      <c r="X9" s="2"/>
      <c r="Y9" s="2"/>
    </row>
    <row r="10" spans="1:25" x14ac:dyDescent="0.3">
      <c r="A10" s="31"/>
      <c r="B10"/>
      <c r="C10"/>
      <c r="D10"/>
      <c r="E10"/>
      <c r="F10"/>
      <c r="G10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"/>
      <c r="U10" s="2"/>
      <c r="V10" s="2"/>
      <c r="W10" s="2"/>
      <c r="X10" s="2"/>
      <c r="Y10" s="2"/>
    </row>
    <row r="11" spans="1:25" x14ac:dyDescent="0.3">
      <c r="A11" s="81"/>
      <c r="B11" s="82"/>
      <c r="C11" s="82"/>
      <c r="D11" s="83"/>
      <c r="E11"/>
      <c r="F11"/>
      <c r="G11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"/>
      <c r="U11" s="2"/>
      <c r="V11" s="2"/>
      <c r="W11" s="2"/>
      <c r="X11" s="2"/>
      <c r="Y11" s="2"/>
    </row>
    <row r="12" spans="1:25" x14ac:dyDescent="0.3">
      <c r="A12" s="31"/>
      <c r="B12"/>
      <c r="C12"/>
      <c r="D12"/>
      <c r="E12"/>
      <c r="F12"/>
      <c r="G12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"/>
      <c r="U12" s="2"/>
      <c r="V12" s="2"/>
      <c r="W12" s="2"/>
      <c r="X12" s="2"/>
      <c r="Y12" s="2"/>
    </row>
    <row r="13" spans="1:25" x14ac:dyDescent="0.3">
      <c r="A13" s="31"/>
      <c r="B13" s="84" t="s">
        <v>18</v>
      </c>
      <c r="C13" s="84"/>
      <c r="D13"/>
      <c r="E13"/>
      <c r="F13"/>
      <c r="G13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"/>
      <c r="U13" s="2"/>
      <c r="V13" s="2"/>
      <c r="W13" s="2"/>
      <c r="X13" s="2"/>
      <c r="Y13" s="2"/>
    </row>
    <row r="14" spans="1:25" x14ac:dyDescent="0.3">
      <c r="A14" s="31"/>
      <c r="B14" s="42" t="s">
        <v>10</v>
      </c>
      <c r="C14" s="42" t="s">
        <v>11</v>
      </c>
      <c r="D14"/>
      <c r="E14"/>
      <c r="F14"/>
      <c r="G1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"/>
      <c r="U14" s="2"/>
      <c r="V14" s="2"/>
      <c r="W14" s="2"/>
      <c r="X14" s="2"/>
      <c r="Y14" s="2"/>
    </row>
    <row r="15" spans="1:25" ht="23.4" x14ac:dyDescent="0.45">
      <c r="A15" s="31" t="s">
        <v>23</v>
      </c>
      <c r="B15" s="48">
        <v>2</v>
      </c>
      <c r="C15" s="48">
        <v>1</v>
      </c>
      <c r="D15"/>
      <c r="E15"/>
      <c r="F15"/>
      <c r="G1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"/>
      <c r="U15" s="2"/>
      <c r="V15" s="2"/>
      <c r="W15" s="2"/>
      <c r="X15" s="2"/>
      <c r="Y15" s="2"/>
    </row>
    <row r="16" spans="1:25" x14ac:dyDescent="0.3">
      <c r="A16" s="31"/>
      <c r="B16"/>
      <c r="C16"/>
      <c r="D16"/>
      <c r="E16"/>
      <c r="F16"/>
      <c r="G1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"/>
      <c r="U16" s="2"/>
      <c r="V16" s="2"/>
      <c r="W16" s="2"/>
      <c r="X16" s="2"/>
      <c r="Y16" s="2"/>
    </row>
    <row r="17" spans="1:25" x14ac:dyDescent="0.3">
      <c r="A17" s="81"/>
      <c r="B17" s="82"/>
      <c r="C17" s="82"/>
      <c r="D17" s="83"/>
      <c r="E17"/>
      <c r="F17"/>
      <c r="G17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"/>
      <c r="U17" s="2"/>
      <c r="V17" s="2"/>
      <c r="W17" s="2"/>
      <c r="X17" s="2"/>
      <c r="Y17" s="2"/>
    </row>
    <row r="18" spans="1:25" x14ac:dyDescent="0.3">
      <c r="A18"/>
      <c r="B18"/>
      <c r="C18"/>
      <c r="D18"/>
      <c r="E18"/>
      <c r="F18"/>
      <c r="G18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"/>
      <c r="U18" s="2"/>
      <c r="V18" s="2"/>
      <c r="W18" s="2"/>
      <c r="X18" s="2"/>
      <c r="Y18" s="2"/>
    </row>
    <row r="19" spans="1:25" ht="36.75" customHeight="1" x14ac:dyDescent="0.3">
      <c r="A19" s="31" t="s">
        <v>33</v>
      </c>
      <c r="B19" s="69">
        <f>B9*B15+C9*C15</f>
        <v>20</v>
      </c>
      <c r="C19"/>
      <c r="D19"/>
      <c r="E19"/>
      <c r="F19"/>
      <c r="G19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"/>
      <c r="U19" s="2"/>
      <c r="V19" s="2"/>
      <c r="W19" s="2"/>
      <c r="X19" s="2"/>
      <c r="Y19" s="2"/>
    </row>
    <row r="20" spans="1:25" x14ac:dyDescent="0.3">
      <c r="A20" s="31"/>
      <c r="B20"/>
      <c r="C20"/>
      <c r="D20"/>
      <c r="E20"/>
      <c r="F20"/>
      <c r="G20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"/>
      <c r="U20" s="2"/>
      <c r="V20" s="2"/>
      <c r="W20" s="2"/>
      <c r="X20" s="2"/>
      <c r="Y20" s="2"/>
    </row>
    <row r="21" spans="1:25" ht="28.8" x14ac:dyDescent="0.3">
      <c r="A21" s="31" t="s">
        <v>20</v>
      </c>
      <c r="B21" s="47" t="s">
        <v>21</v>
      </c>
      <c r="C21"/>
      <c r="D21" s="46" t="s">
        <v>22</v>
      </c>
      <c r="E21"/>
      <c r="F21"/>
      <c r="G21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"/>
      <c r="U21" s="2"/>
      <c r="V21" s="2"/>
      <c r="W21" s="2"/>
      <c r="X21" s="2"/>
      <c r="Y21" s="2"/>
    </row>
    <row r="22" spans="1:25" x14ac:dyDescent="0.3">
      <c r="A22" s="31" t="s">
        <v>12</v>
      </c>
      <c r="B22" s="33">
        <f>B6*B15+C6*C15</f>
        <v>7</v>
      </c>
      <c r="C22" s="43" t="s">
        <v>14</v>
      </c>
      <c r="D22" s="44">
        <f>D6</f>
        <v>12</v>
      </c>
      <c r="E22"/>
      <c r="F22"/>
      <c r="G22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"/>
      <c r="U22" s="2"/>
      <c r="V22" s="2"/>
      <c r="W22" s="2"/>
      <c r="X22" s="2"/>
      <c r="Y22" s="2"/>
    </row>
    <row r="23" spans="1:25" x14ac:dyDescent="0.3">
      <c r="A23" s="31" t="s">
        <v>13</v>
      </c>
      <c r="B23" s="33">
        <f>B7*B15+C7*C15</f>
        <v>17</v>
      </c>
      <c r="C23" s="43" t="s">
        <v>14</v>
      </c>
      <c r="D23" s="44">
        <f>D7</f>
        <v>30</v>
      </c>
      <c r="E23"/>
      <c r="F23"/>
      <c r="G23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"/>
      <c r="U23" s="2"/>
      <c r="V23" s="2"/>
      <c r="W23" s="2"/>
      <c r="X23" s="2"/>
      <c r="Y23" s="2"/>
    </row>
    <row r="24" spans="1:25" x14ac:dyDescent="0.3">
      <c r="A24" s="31"/>
      <c r="B24"/>
      <c r="C24"/>
      <c r="D24"/>
      <c r="E24"/>
      <c r="F24"/>
      <c r="G2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"/>
      <c r="U24" s="2"/>
      <c r="V24" s="2"/>
      <c r="W24" s="2"/>
      <c r="X24" s="2"/>
      <c r="Y24" s="2"/>
    </row>
    <row r="25" spans="1:25" x14ac:dyDescent="0.3">
      <c r="A25" s="26"/>
      <c r="B25" s="25"/>
      <c r="C25" s="25"/>
      <c r="D25" s="28"/>
      <c r="E25" s="25">
        <v>20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"/>
      <c r="U25" s="2"/>
      <c r="V25" s="2"/>
      <c r="W25" s="2"/>
      <c r="X25" s="2"/>
      <c r="Y25" s="2"/>
    </row>
    <row r="26" spans="1:25" x14ac:dyDescent="0.3">
      <c r="A26" s="26"/>
      <c r="B26" s="25"/>
      <c r="C26" s="25"/>
      <c r="D26" s="28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"/>
      <c r="U26" s="2"/>
      <c r="V26" s="2"/>
      <c r="W26" s="2"/>
      <c r="X26" s="2"/>
      <c r="Y26" s="2"/>
    </row>
    <row r="27" spans="1:25" x14ac:dyDescent="0.3">
      <c r="A27" s="26"/>
      <c r="B27" s="25"/>
      <c r="C27" s="25"/>
      <c r="D27" s="28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"/>
      <c r="U27" s="2"/>
      <c r="V27" s="2"/>
      <c r="W27" s="2"/>
      <c r="X27" s="2"/>
      <c r="Y27" s="2"/>
    </row>
    <row r="28" spans="1:25" x14ac:dyDescent="0.3">
      <c r="A28" s="26"/>
      <c r="B28" s="25"/>
      <c r="C28" s="25"/>
      <c r="D28" s="28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"/>
      <c r="U28" s="2"/>
      <c r="V28" s="2"/>
      <c r="W28" s="2"/>
      <c r="X28" s="2"/>
      <c r="Y28" s="2"/>
    </row>
    <row r="29" spans="1:25" x14ac:dyDescent="0.3">
      <c r="A29" s="26"/>
      <c r="B29" s="25"/>
      <c r="C29" s="25"/>
      <c r="D29" s="28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"/>
      <c r="U29" s="2"/>
      <c r="V29" s="2"/>
      <c r="W29" s="2"/>
      <c r="X29" s="2"/>
      <c r="Y29" s="2"/>
    </row>
    <row r="30" spans="1:25" x14ac:dyDescent="0.3">
      <c r="A30" s="26"/>
      <c r="B30" s="25"/>
      <c r="C30" s="25"/>
      <c r="D30" s="28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"/>
      <c r="U30" s="2"/>
      <c r="V30" s="2"/>
      <c r="W30" s="2"/>
      <c r="X30" s="2"/>
      <c r="Y30" s="2"/>
    </row>
    <row r="31" spans="1:25" x14ac:dyDescent="0.3">
      <c r="A31" s="26"/>
      <c r="B31" s="25"/>
      <c r="C31" s="25"/>
      <c r="D31" s="28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"/>
      <c r="U31" s="2"/>
      <c r="V31" s="2"/>
      <c r="W31" s="2"/>
      <c r="X31" s="2"/>
      <c r="Y31" s="2"/>
    </row>
    <row r="32" spans="1:25" x14ac:dyDescent="0.3">
      <c r="B32" s="2"/>
      <c r="C32" s="2"/>
      <c r="D32" s="30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2:25" x14ac:dyDescent="0.3">
      <c r="B33" s="2"/>
      <c r="C33" s="2"/>
      <c r="D33" s="3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2:25" x14ac:dyDescent="0.3">
      <c r="B34" s="2"/>
      <c r="C34" s="2"/>
      <c r="D34" s="30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2:25" x14ac:dyDescent="0.3">
      <c r="B35" s="2"/>
      <c r="C35" s="2"/>
      <c r="D35" s="3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2:25" x14ac:dyDescent="0.3">
      <c r="B36" s="2"/>
      <c r="C36" s="2"/>
      <c r="D36" s="30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2:25" x14ac:dyDescent="0.3">
      <c r="B37" s="2"/>
      <c r="C37" s="2"/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2:25" x14ac:dyDescent="0.3">
      <c r="B38" s="2"/>
      <c r="C38" s="2"/>
      <c r="D38" s="30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2:25" x14ac:dyDescent="0.3">
      <c r="B39" s="2"/>
      <c r="C39" s="2"/>
      <c r="D39" s="30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2:25" x14ac:dyDescent="0.3">
      <c r="B40" s="2"/>
      <c r="C40" s="2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2:25" x14ac:dyDescent="0.3">
      <c r="B41" s="2"/>
      <c r="C41" s="2"/>
      <c r="D41" s="30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2:25" x14ac:dyDescent="0.3">
      <c r="B42" s="2"/>
      <c r="C42" s="2"/>
      <c r="D42" s="30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2:25" x14ac:dyDescent="0.3">
      <c r="B43" s="2"/>
      <c r="C43" s="2"/>
      <c r="D43" s="30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2:25" x14ac:dyDescent="0.3">
      <c r="B44" s="2"/>
      <c r="C44" s="2"/>
      <c r="D44" s="30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x14ac:dyDescent="0.3">
      <c r="B45" s="2"/>
      <c r="C45" s="2"/>
      <c r="D45" s="30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x14ac:dyDescent="0.3">
      <c r="B46" s="2"/>
      <c r="C46" s="2"/>
      <c r="D46" s="30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x14ac:dyDescent="0.3">
      <c r="B47" s="2"/>
      <c r="C47" s="2"/>
      <c r="D47" s="30"/>
      <c r="E47" s="2"/>
      <c r="F47" s="2"/>
      <c r="G47" s="2"/>
      <c r="H47" s="2"/>
      <c r="I47" s="20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x14ac:dyDescent="0.3">
      <c r="B48" s="2"/>
      <c r="C48" s="2"/>
      <c r="D48" s="30"/>
      <c r="E48" s="2"/>
      <c r="F48" s="2"/>
      <c r="G48" s="2"/>
      <c r="H48" s="2"/>
      <c r="I48" s="20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x14ac:dyDescent="0.3">
      <c r="B49" s="2"/>
      <c r="C49" s="2"/>
      <c r="D49" s="30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2:25" ht="23.25" customHeight="1" x14ac:dyDescent="0.3">
      <c r="B50" s="2"/>
      <c r="C50" s="2"/>
      <c r="D50" s="30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2:25" ht="23.25" customHeight="1" x14ac:dyDescent="0.3">
      <c r="B51" s="2"/>
      <c r="C51" s="2"/>
      <c r="D51" s="30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2:25" x14ac:dyDescent="0.3">
      <c r="B52" s="2"/>
      <c r="C52" s="2"/>
      <c r="D52" s="30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2:25" x14ac:dyDescent="0.3">
      <c r="B53" s="2"/>
      <c r="C53" s="2"/>
      <c r="D53" s="30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2:25" ht="13.5" customHeight="1" x14ac:dyDescent="0.3">
      <c r="B54" s="2"/>
      <c r="C54" s="2"/>
      <c r="D54" s="30"/>
      <c r="E54" s="9"/>
      <c r="F54" s="9"/>
      <c r="G54" s="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2:25" ht="25.5" customHeight="1" x14ac:dyDescent="0.3">
      <c r="B55" s="2"/>
      <c r="C55" s="2"/>
      <c r="D55" s="30"/>
      <c r="E55" s="9"/>
      <c r="F55" s="9"/>
      <c r="G55" s="10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1"/>
      <c r="V55" s="73"/>
      <c r="W55" s="73"/>
      <c r="X55" s="2"/>
      <c r="Y55" s="2"/>
    </row>
    <row r="56" spans="2:25" ht="27.75" customHeight="1" x14ac:dyDescent="0.3">
      <c r="B56" s="2"/>
      <c r="C56" s="2"/>
      <c r="D56" s="30"/>
      <c r="E56" s="9"/>
      <c r="F56" s="9"/>
      <c r="G56" s="10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1"/>
      <c r="V56" s="73"/>
      <c r="W56" s="73"/>
      <c r="X56" s="2"/>
      <c r="Y56" s="2"/>
    </row>
    <row r="57" spans="2:25" ht="19.5" customHeight="1" x14ac:dyDescent="0.3">
      <c r="B57" s="2"/>
      <c r="C57" s="2"/>
      <c r="D57" s="30"/>
      <c r="E57" s="9"/>
      <c r="F57" s="9"/>
      <c r="G57" s="10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2:25" ht="20.25" customHeight="1" x14ac:dyDescent="0.3">
      <c r="B58" s="2"/>
      <c r="C58" s="2"/>
      <c r="D58" s="30"/>
      <c r="E58" s="11"/>
      <c r="F58" s="12"/>
      <c r="G58" s="10"/>
      <c r="H58" s="63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2:25" ht="17.25" customHeight="1" x14ac:dyDescent="0.3">
      <c r="B59" s="2"/>
      <c r="C59" s="2"/>
      <c r="D59" s="64"/>
      <c r="E59" s="4"/>
      <c r="F59" s="4"/>
      <c r="G59" s="4"/>
      <c r="H59" s="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2:25" ht="20.25" customHeight="1" x14ac:dyDescent="0.3">
      <c r="B60" s="2"/>
      <c r="C60" s="2"/>
      <c r="D60" s="30"/>
      <c r="E60" s="2"/>
      <c r="F60" s="2"/>
      <c r="G60" s="64"/>
      <c r="H60" s="64"/>
      <c r="I60" s="21"/>
      <c r="J60" s="73"/>
      <c r="K60" s="73"/>
      <c r="L60" s="2"/>
      <c r="M60" s="21"/>
      <c r="N60" s="73"/>
      <c r="O60" s="73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2:25" ht="21" customHeight="1" x14ac:dyDescent="0.3">
      <c r="B61" s="2"/>
      <c r="C61" s="2"/>
      <c r="D61" s="30"/>
      <c r="E61" s="2"/>
      <c r="F61" s="2"/>
      <c r="G61" s="6"/>
      <c r="H61" s="7"/>
      <c r="I61" s="21"/>
      <c r="J61" s="73"/>
      <c r="K61" s="73"/>
      <c r="L61" s="2"/>
      <c r="M61" s="21"/>
      <c r="N61" s="73"/>
      <c r="O61" s="73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2:25" ht="18.75" customHeight="1" x14ac:dyDescent="0.3">
      <c r="B62" s="2"/>
      <c r="C62" s="2"/>
      <c r="D62" s="64"/>
      <c r="E62" s="8"/>
      <c r="F62" s="6"/>
      <c r="G62" s="6"/>
      <c r="H62" s="7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2:25" ht="21" customHeight="1" x14ac:dyDescent="0.3">
      <c r="B63" s="2"/>
      <c r="C63" s="2"/>
      <c r="D63" s="30"/>
      <c r="E63" s="9"/>
      <c r="F63" s="9"/>
      <c r="G63" s="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2:25" ht="18.75" customHeight="1" x14ac:dyDescent="0.3">
      <c r="B64" s="2"/>
      <c r="C64" s="2"/>
      <c r="D64" s="30"/>
      <c r="E64" s="9"/>
      <c r="F64" s="9"/>
      <c r="G64" s="10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2:25" ht="21" customHeight="1" x14ac:dyDescent="0.3">
      <c r="B65" s="76"/>
      <c r="C65" s="76"/>
      <c r="D65" s="76"/>
      <c r="E65" s="9"/>
      <c r="F65" s="21"/>
      <c r="G65" s="73"/>
      <c r="H65" s="73"/>
      <c r="I65" s="2"/>
      <c r="J65" s="21"/>
      <c r="K65" s="73"/>
      <c r="L65" s="73"/>
      <c r="M65" s="2"/>
      <c r="N65" s="21"/>
      <c r="O65" s="73"/>
      <c r="P65" s="73"/>
      <c r="Q65" s="2"/>
      <c r="R65" s="21"/>
      <c r="S65" s="73"/>
      <c r="T65" s="73"/>
      <c r="U65" s="2"/>
      <c r="V65" s="2"/>
      <c r="W65" s="2"/>
      <c r="X65" s="2"/>
      <c r="Y65" s="2"/>
    </row>
    <row r="66" spans="2:25" ht="20.25" customHeight="1" x14ac:dyDescent="0.3">
      <c r="B66" s="76"/>
      <c r="C66" s="76"/>
      <c r="D66" s="76"/>
      <c r="E66" s="9"/>
      <c r="F66" s="21"/>
      <c r="G66" s="73"/>
      <c r="H66" s="73"/>
      <c r="I66" s="2"/>
      <c r="J66" s="21"/>
      <c r="K66" s="73"/>
      <c r="L66" s="73"/>
      <c r="M66" s="2"/>
      <c r="N66" s="21"/>
      <c r="O66" s="73"/>
      <c r="P66" s="73"/>
      <c r="Q66" s="2"/>
      <c r="R66" s="21"/>
      <c r="S66" s="73"/>
      <c r="T66" s="73"/>
      <c r="U66" s="2"/>
      <c r="V66" s="76"/>
      <c r="W66" s="76"/>
      <c r="X66" s="76"/>
      <c r="Y66" s="2"/>
    </row>
    <row r="67" spans="2:25" ht="18.75" customHeight="1" x14ac:dyDescent="0.3">
      <c r="B67" s="76"/>
      <c r="C67" s="76"/>
      <c r="D67" s="76"/>
      <c r="E67" s="9"/>
      <c r="F67" s="9"/>
      <c r="G67" s="10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76"/>
      <c r="W67" s="76"/>
      <c r="X67" s="76"/>
      <c r="Y67" s="2"/>
    </row>
    <row r="68" spans="2:25" ht="20.25" customHeight="1" x14ac:dyDescent="0.3">
      <c r="B68" s="2"/>
      <c r="C68" s="2"/>
      <c r="D68" s="30"/>
      <c r="E68" s="11"/>
      <c r="F68" s="12"/>
      <c r="G68" s="10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76"/>
      <c r="W68" s="76"/>
      <c r="X68" s="76"/>
      <c r="Y68" s="2"/>
    </row>
    <row r="69" spans="2:25" ht="23.4" x14ac:dyDescent="0.3">
      <c r="B69" s="2"/>
      <c r="C69" s="2"/>
      <c r="D69" s="30"/>
      <c r="E69" s="2"/>
      <c r="F69" s="2"/>
      <c r="G69" s="2"/>
      <c r="H69" s="2"/>
      <c r="I69" s="2"/>
      <c r="J69" s="21"/>
      <c r="K69" s="73"/>
      <c r="L69" s="73"/>
      <c r="M69" s="2"/>
      <c r="N69" s="21"/>
      <c r="O69" s="73"/>
      <c r="P69" s="73"/>
      <c r="Q69" s="2"/>
      <c r="R69" s="21"/>
      <c r="S69" s="73"/>
      <c r="T69" s="73"/>
      <c r="U69" s="2"/>
      <c r="V69" s="2"/>
      <c r="W69" s="2"/>
      <c r="X69" s="2"/>
      <c r="Y69" s="2"/>
    </row>
    <row r="70" spans="2:25" ht="23.25" customHeight="1" x14ac:dyDescent="0.3">
      <c r="B70" s="2"/>
      <c r="C70" s="2"/>
      <c r="D70" s="30"/>
      <c r="E70" s="2"/>
      <c r="F70" s="2"/>
      <c r="G70" s="2"/>
      <c r="H70" s="2"/>
      <c r="I70" s="2"/>
      <c r="J70" s="21"/>
      <c r="K70" s="73"/>
      <c r="L70" s="73"/>
      <c r="M70" s="2"/>
      <c r="N70" s="21"/>
      <c r="O70" s="73"/>
      <c r="P70" s="73"/>
      <c r="Q70" s="2"/>
      <c r="R70" s="21"/>
      <c r="S70" s="73"/>
      <c r="T70" s="73"/>
      <c r="U70" s="2"/>
      <c r="V70" s="2"/>
      <c r="W70" s="2"/>
      <c r="X70" s="2"/>
      <c r="Y70" s="2"/>
    </row>
    <row r="71" spans="2:25" x14ac:dyDescent="0.3">
      <c r="B71" s="2"/>
      <c r="C71" s="2"/>
      <c r="D71" s="30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2:25" x14ac:dyDescent="0.3">
      <c r="B72" s="2"/>
      <c r="C72" s="2"/>
      <c r="D72" s="30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2:25" ht="23.4" x14ac:dyDescent="0.3">
      <c r="B73" s="2"/>
      <c r="C73" s="2"/>
      <c r="D73" s="30"/>
      <c r="E73" s="2"/>
      <c r="F73" s="2"/>
      <c r="G73" s="2"/>
      <c r="H73" s="2"/>
      <c r="I73" s="21"/>
      <c r="J73" s="73"/>
      <c r="K73" s="7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2:25" ht="23.4" x14ac:dyDescent="0.3">
      <c r="B74" s="2"/>
      <c r="C74" s="2"/>
      <c r="D74" s="30"/>
      <c r="E74" s="2"/>
      <c r="F74" s="2"/>
      <c r="G74" s="2"/>
      <c r="H74" s="2"/>
      <c r="I74" s="21"/>
      <c r="J74" s="73"/>
      <c r="K74" s="7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2:25" x14ac:dyDescent="0.3">
      <c r="B75" s="2"/>
      <c r="C75" s="2"/>
      <c r="D75" s="30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2:25" x14ac:dyDescent="0.3">
      <c r="B76" s="2"/>
      <c r="C76" s="2"/>
      <c r="D76" s="30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2:25" x14ac:dyDescent="0.3">
      <c r="B77" s="2"/>
      <c r="C77" s="2"/>
      <c r="D77" s="30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2:25" x14ac:dyDescent="0.3">
      <c r="B78" s="2"/>
      <c r="C78" s="2"/>
      <c r="D78" s="30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2:25" ht="29.25" customHeight="1" x14ac:dyDescent="0.3">
      <c r="B79" s="2"/>
      <c r="C79" s="2"/>
      <c r="D79" s="30"/>
      <c r="E79" s="2"/>
      <c r="F79" s="2"/>
      <c r="G79" s="2"/>
      <c r="H79" s="2"/>
      <c r="I79" s="2"/>
      <c r="J79" s="2"/>
      <c r="K79" s="2"/>
      <c r="L79" s="74"/>
      <c r="M79" s="75"/>
      <c r="N79" s="75"/>
      <c r="O79" s="75"/>
      <c r="P79" s="75"/>
      <c r="Q79" s="65"/>
      <c r="R79" s="65"/>
      <c r="S79" s="2"/>
      <c r="T79" s="2"/>
      <c r="U79" s="2"/>
      <c r="V79" s="2"/>
      <c r="W79" s="2"/>
      <c r="X79" s="2"/>
      <c r="Y79" s="2"/>
    </row>
    <row r="80" spans="2:25" ht="23.4" x14ac:dyDescent="0.3">
      <c r="B80" s="2"/>
      <c r="C80" s="2"/>
      <c r="D80" s="30"/>
      <c r="E80" s="2"/>
      <c r="F80" s="2"/>
      <c r="G80" s="2"/>
      <c r="H80" s="2"/>
      <c r="I80" s="2"/>
      <c r="J80" s="2"/>
      <c r="K80" s="2"/>
      <c r="L80" s="74"/>
      <c r="M80" s="75"/>
      <c r="N80" s="75"/>
      <c r="O80" s="75"/>
      <c r="P80" s="75"/>
      <c r="Q80" s="65"/>
      <c r="R80" s="65"/>
      <c r="S80" s="2"/>
      <c r="T80" s="2"/>
      <c r="U80" s="2"/>
      <c r="V80" s="2"/>
      <c r="W80" s="2"/>
      <c r="X80" s="2"/>
      <c r="Y80" s="2"/>
    </row>
    <row r="81" spans="2:25" ht="23.4" x14ac:dyDescent="0.3">
      <c r="B81" s="2"/>
      <c r="C81" s="2"/>
      <c r="D81" s="30"/>
      <c r="E81" s="2"/>
      <c r="F81" s="2"/>
      <c r="G81" s="2"/>
      <c r="H81" s="2"/>
      <c r="I81" s="2"/>
      <c r="J81" s="2"/>
      <c r="K81" s="2"/>
      <c r="L81" s="65"/>
      <c r="M81" s="65"/>
      <c r="N81" s="65"/>
      <c r="O81" s="65"/>
      <c r="P81" s="65"/>
      <c r="Q81" s="65"/>
      <c r="R81" s="65"/>
      <c r="S81" s="2"/>
      <c r="T81" s="2"/>
      <c r="U81" s="2"/>
      <c r="V81" s="2"/>
      <c r="W81" s="2"/>
      <c r="X81" s="2"/>
      <c r="Y81" s="2"/>
    </row>
    <row r="82" spans="2:25" ht="23.4" x14ac:dyDescent="0.3">
      <c r="B82" s="2"/>
      <c r="C82" s="2"/>
      <c r="D82" s="30"/>
      <c r="E82" s="2"/>
      <c r="F82" s="2"/>
      <c r="G82" s="2"/>
      <c r="H82" s="2"/>
      <c r="I82" s="2"/>
      <c r="J82" s="2"/>
      <c r="K82" s="2"/>
      <c r="L82" s="65"/>
      <c r="M82" s="65"/>
      <c r="N82" s="65"/>
      <c r="O82" s="65"/>
      <c r="P82" s="65"/>
      <c r="Q82" s="65"/>
      <c r="R82" s="65"/>
      <c r="S82" s="2"/>
      <c r="T82" s="2"/>
      <c r="U82" s="2"/>
      <c r="V82" s="2"/>
      <c r="W82" s="2"/>
      <c r="X82" s="2"/>
      <c r="Y82" s="2"/>
    </row>
    <row r="83" spans="2:25" ht="23.4" x14ac:dyDescent="0.3">
      <c r="B83" s="2"/>
      <c r="C83" s="2"/>
      <c r="D83" s="30"/>
      <c r="E83" s="2"/>
      <c r="F83" s="2"/>
      <c r="G83" s="2"/>
      <c r="H83" s="2"/>
      <c r="I83" s="2"/>
      <c r="J83" s="2"/>
      <c r="K83" s="2"/>
      <c r="L83" s="65"/>
      <c r="M83" s="65"/>
      <c r="N83" s="65"/>
      <c r="O83" s="65"/>
      <c r="P83" s="65"/>
      <c r="Q83" s="65"/>
      <c r="R83" s="65"/>
      <c r="S83" s="2"/>
      <c r="T83" s="2"/>
      <c r="U83" s="2"/>
      <c r="V83" s="2"/>
      <c r="W83" s="2"/>
      <c r="X83" s="2"/>
      <c r="Y83" s="2"/>
    </row>
    <row r="84" spans="2:25" ht="23.4" x14ac:dyDescent="0.3">
      <c r="B84" s="2"/>
      <c r="C84" s="2"/>
      <c r="D84" s="30"/>
      <c r="E84" s="2"/>
      <c r="F84" s="2"/>
      <c r="G84" s="2"/>
      <c r="H84" s="2"/>
      <c r="I84" s="2"/>
      <c r="J84" s="2"/>
      <c r="K84" s="2"/>
      <c r="L84" s="65"/>
      <c r="M84" s="65"/>
      <c r="N84" s="65"/>
      <c r="O84" s="65"/>
      <c r="P84" s="65"/>
      <c r="Q84" s="65"/>
      <c r="R84" s="65"/>
      <c r="S84" s="2"/>
      <c r="T84" s="2"/>
      <c r="U84" s="2"/>
      <c r="V84" s="2"/>
      <c r="W84" s="2"/>
      <c r="X84" s="2"/>
      <c r="Y84" s="2"/>
    </row>
    <row r="85" spans="2:25" ht="23.4" x14ac:dyDescent="0.3">
      <c r="B85" s="2"/>
      <c r="C85" s="2"/>
      <c r="D85" s="30"/>
      <c r="E85" s="2"/>
      <c r="F85" s="2"/>
      <c r="G85" s="2"/>
      <c r="H85" s="2"/>
      <c r="I85" s="2"/>
      <c r="J85" s="2"/>
      <c r="K85" s="2"/>
      <c r="L85" s="65"/>
      <c r="M85" s="65"/>
      <c r="N85" s="65"/>
      <c r="O85" s="65"/>
      <c r="P85" s="65"/>
      <c r="Q85" s="65"/>
      <c r="R85" s="65"/>
      <c r="S85" s="2"/>
      <c r="T85" s="2"/>
      <c r="U85" s="2"/>
      <c r="V85" s="2"/>
      <c r="W85" s="2"/>
      <c r="X85" s="2"/>
      <c r="Y85" s="2"/>
    </row>
    <row r="86" spans="2:25" ht="23.4" x14ac:dyDescent="0.3">
      <c r="B86" s="2"/>
      <c r="C86" s="2"/>
      <c r="D86" s="30"/>
      <c r="E86" s="2"/>
      <c r="F86" s="2"/>
      <c r="G86" s="2"/>
      <c r="H86" s="2"/>
      <c r="I86" s="2"/>
      <c r="J86" s="2"/>
      <c r="K86" s="2"/>
      <c r="L86" s="65"/>
      <c r="M86" s="65"/>
      <c r="N86" s="65"/>
      <c r="O86" s="65"/>
      <c r="P86" s="65"/>
      <c r="Q86" s="65"/>
      <c r="R86" s="65"/>
      <c r="S86" s="2"/>
      <c r="T86" s="2"/>
      <c r="U86" s="2"/>
      <c r="V86" s="2"/>
      <c r="W86" s="2"/>
      <c r="X86" s="2"/>
      <c r="Y86" s="2"/>
    </row>
    <row r="87" spans="2:25" ht="23.4" x14ac:dyDescent="0.3">
      <c r="B87" s="2"/>
      <c r="C87" s="2"/>
      <c r="D87" s="30"/>
      <c r="E87" s="2"/>
      <c r="F87" s="2"/>
      <c r="G87" s="2"/>
      <c r="H87" s="2"/>
      <c r="I87" s="2"/>
      <c r="J87" s="2"/>
      <c r="K87" s="2"/>
      <c r="L87" s="65"/>
      <c r="M87" s="65"/>
      <c r="N87" s="65"/>
      <c r="O87" s="65"/>
      <c r="P87" s="65"/>
      <c r="Q87" s="65"/>
      <c r="R87" s="65"/>
      <c r="S87" s="2"/>
      <c r="T87" s="2"/>
      <c r="U87" s="2"/>
      <c r="V87" s="2"/>
      <c r="W87" s="2"/>
      <c r="X87" s="2"/>
      <c r="Y87" s="2"/>
    </row>
    <row r="88" spans="2:25" ht="23.4" x14ac:dyDescent="0.3">
      <c r="B88" s="2"/>
      <c r="C88" s="2"/>
      <c r="D88" s="30"/>
      <c r="E88" s="2"/>
      <c r="F88" s="2"/>
      <c r="G88" s="2"/>
      <c r="H88" s="2"/>
      <c r="I88" s="2"/>
      <c r="J88" s="2"/>
      <c r="K88" s="2"/>
      <c r="L88" s="65"/>
      <c r="M88" s="65"/>
      <c r="N88" s="65"/>
      <c r="O88" s="65"/>
      <c r="P88" s="65"/>
      <c r="Q88" s="65"/>
      <c r="R88" s="65"/>
      <c r="S88" s="2"/>
      <c r="T88" s="2"/>
      <c r="U88" s="2"/>
      <c r="V88" s="2"/>
      <c r="W88" s="2"/>
      <c r="X88" s="2"/>
      <c r="Y88" s="2"/>
    </row>
    <row r="89" spans="2:25" ht="23.4" x14ac:dyDescent="0.3">
      <c r="B89" s="2"/>
      <c r="C89" s="2"/>
      <c r="D89" s="30"/>
      <c r="E89" s="2"/>
      <c r="F89" s="2"/>
      <c r="G89" s="2"/>
      <c r="H89" s="2"/>
      <c r="I89" s="2"/>
      <c r="J89" s="2"/>
      <c r="K89" s="2"/>
      <c r="L89" s="65"/>
      <c r="M89" s="65"/>
      <c r="N89" s="65"/>
      <c r="O89" s="65"/>
      <c r="P89" s="65"/>
      <c r="Q89" s="65"/>
      <c r="R89" s="65"/>
      <c r="S89" s="2"/>
      <c r="T89" s="2"/>
      <c r="U89" s="2"/>
      <c r="V89" s="2"/>
      <c r="W89" s="2"/>
      <c r="X89" s="2"/>
      <c r="Y89" s="2"/>
    </row>
    <row r="90" spans="2:25" ht="23.4" x14ac:dyDescent="0.3">
      <c r="B90" s="2"/>
      <c r="C90" s="2"/>
      <c r="D90" s="30"/>
      <c r="E90" s="2"/>
      <c r="F90" s="2"/>
      <c r="G90" s="2"/>
      <c r="H90" s="2"/>
      <c r="I90" s="2"/>
      <c r="J90" s="2"/>
      <c r="K90" s="2"/>
      <c r="L90" s="65"/>
      <c r="M90" s="65"/>
      <c r="N90" s="65"/>
      <c r="O90" s="65"/>
      <c r="P90" s="65"/>
      <c r="Q90" s="65"/>
      <c r="R90" s="65"/>
      <c r="S90" s="2"/>
      <c r="T90" s="2"/>
      <c r="U90" s="2"/>
      <c r="V90" s="2"/>
      <c r="W90" s="2"/>
      <c r="X90" s="2"/>
      <c r="Y90" s="2"/>
    </row>
    <row r="91" spans="2:25" x14ac:dyDescent="0.3">
      <c r="B91" s="2"/>
      <c r="C91" s="2"/>
      <c r="D91" s="30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2:25" x14ac:dyDescent="0.3">
      <c r="B92" s="2"/>
      <c r="C92" s="2"/>
      <c r="D92" s="30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 x14ac:dyDescent="0.3">
      <c r="B93" s="2"/>
      <c r="C93" s="2"/>
      <c r="D93" s="30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2:25" x14ac:dyDescent="0.3">
      <c r="B94" s="2"/>
      <c r="C94" s="2"/>
      <c r="D94" s="30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2:25" x14ac:dyDescent="0.3">
      <c r="B95" s="2"/>
      <c r="C95" s="2"/>
      <c r="D95" s="30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2:25" x14ac:dyDescent="0.3">
      <c r="B96" s="2"/>
      <c r="C96" s="2"/>
      <c r="D96" s="30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 x14ac:dyDescent="0.3">
      <c r="B97" s="2"/>
      <c r="C97" s="2"/>
      <c r="D97" s="30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x14ac:dyDescent="0.3">
      <c r="B98" s="2"/>
      <c r="C98" s="2"/>
      <c r="D98" s="30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x14ac:dyDescent="0.3">
      <c r="B99" s="2"/>
      <c r="C99" s="2"/>
      <c r="D99" s="30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x14ac:dyDescent="0.3">
      <c r="B100" s="2"/>
      <c r="C100" s="2"/>
      <c r="D100" s="30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x14ac:dyDescent="0.3">
      <c r="B101" s="2"/>
      <c r="C101" s="2"/>
      <c r="D101" s="30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</sheetData>
  <mergeCells count="34">
    <mergeCell ref="V55:W55"/>
    <mergeCell ref="A1:D1"/>
    <mergeCell ref="B4:C4"/>
    <mergeCell ref="A11:D11"/>
    <mergeCell ref="B13:C13"/>
    <mergeCell ref="A17:D17"/>
    <mergeCell ref="B65:D67"/>
    <mergeCell ref="G65:H65"/>
    <mergeCell ref="K65:L65"/>
    <mergeCell ref="O65:P65"/>
    <mergeCell ref="S65:T65"/>
    <mergeCell ref="G66:H66"/>
    <mergeCell ref="K69:L69"/>
    <mergeCell ref="O69:P69"/>
    <mergeCell ref="S69:T69"/>
    <mergeCell ref="V56:W56"/>
    <mergeCell ref="J60:K60"/>
    <mergeCell ref="N60:O60"/>
    <mergeCell ref="J61:K61"/>
    <mergeCell ref="N61:O61"/>
    <mergeCell ref="K66:L66"/>
    <mergeCell ref="O66:P66"/>
    <mergeCell ref="S66:T66"/>
    <mergeCell ref="V66:X68"/>
    <mergeCell ref="L79:L80"/>
    <mergeCell ref="M79:M80"/>
    <mergeCell ref="N79:N80"/>
    <mergeCell ref="O79:O80"/>
    <mergeCell ref="P79:P80"/>
    <mergeCell ref="K70:L70"/>
    <mergeCell ref="O70:P70"/>
    <mergeCell ref="S70:T70"/>
    <mergeCell ref="J73:K73"/>
    <mergeCell ref="J74:K7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ED3B1-318F-4B6D-A8DE-CE491ABE9C2F}">
  <dimension ref="A1:Y101"/>
  <sheetViews>
    <sheetView zoomScale="90" zoomScaleNormal="90" workbookViewId="0">
      <selection activeCell="A23" sqref="A23"/>
    </sheetView>
  </sheetViews>
  <sheetFormatPr defaultColWidth="9.109375" defaultRowHeight="14.4" x14ac:dyDescent="0.3"/>
  <cols>
    <col min="1" max="1" width="27.44140625" style="1" customWidth="1"/>
    <col min="2" max="3" width="17.6640625" style="1" customWidth="1"/>
    <col min="4" max="4" width="14.6640625" style="27" customWidth="1"/>
    <col min="5" max="5" width="12.109375" style="1" customWidth="1"/>
    <col min="6" max="6" width="11.109375" style="1" customWidth="1"/>
    <col min="7" max="7" width="10.33203125" style="1" customWidth="1"/>
    <col min="8" max="8" width="11.109375" style="1" customWidth="1"/>
    <col min="9" max="9" width="13" style="1" customWidth="1"/>
    <col min="10" max="11" width="9.109375" style="1"/>
    <col min="12" max="12" width="11.33203125" style="1" customWidth="1"/>
    <col min="13" max="13" width="12.109375" style="1" customWidth="1"/>
    <col min="14" max="15" width="11.33203125" style="1" customWidth="1"/>
    <col min="16" max="16" width="10.88671875" style="1" customWidth="1"/>
    <col min="17" max="16384" width="9.109375" style="1"/>
  </cols>
  <sheetData>
    <row r="1" spans="1:25" ht="21" x14ac:dyDescent="0.3">
      <c r="A1" s="77" t="s">
        <v>26</v>
      </c>
      <c r="B1" s="78"/>
      <c r="C1" s="78"/>
      <c r="D1" s="78"/>
      <c r="E1" s="29"/>
      <c r="F1" s="29"/>
      <c r="G1" s="29"/>
      <c r="H1" s="29"/>
      <c r="I1" s="25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25" x14ac:dyDescent="0.3">
      <c r="A2" s="25"/>
      <c r="B2" s="25"/>
      <c r="C2" s="25"/>
      <c r="D2" s="28"/>
      <c r="E2" s="25"/>
      <c r="F2" s="25"/>
      <c r="G2" s="25"/>
      <c r="H2" s="25"/>
      <c r="I2" s="25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25" x14ac:dyDescent="0.3">
      <c r="A3" s="31"/>
      <c r="B3"/>
      <c r="C3"/>
      <c r="D3"/>
      <c r="E3"/>
      <c r="F3"/>
      <c r="G3"/>
      <c r="H3" s="28"/>
      <c r="I3" s="25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5" x14ac:dyDescent="0.3">
      <c r="A4" s="31"/>
      <c r="B4" s="79" t="s">
        <v>15</v>
      </c>
      <c r="C4" s="80"/>
      <c r="D4"/>
      <c r="E4"/>
      <c r="F4"/>
      <c r="G4"/>
      <c r="H4" s="25"/>
      <c r="I4" s="25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25" ht="28.8" x14ac:dyDescent="0.3">
      <c r="A5" s="32" t="s">
        <v>16</v>
      </c>
      <c r="B5" s="33" t="s">
        <v>10</v>
      </c>
      <c r="C5" s="34" t="s">
        <v>11</v>
      </c>
      <c r="D5" s="45" t="s">
        <v>17</v>
      </c>
      <c r="E5"/>
      <c r="F5"/>
      <c r="G5"/>
      <c r="H5" s="25"/>
      <c r="I5" s="25"/>
      <c r="J5" s="26"/>
      <c r="K5" s="26"/>
      <c r="L5" s="26"/>
      <c r="M5" s="26"/>
      <c r="N5" s="26"/>
      <c r="O5" s="26"/>
      <c r="P5" s="26"/>
      <c r="Q5" s="26"/>
      <c r="R5" s="26"/>
      <c r="S5" s="26"/>
    </row>
    <row r="6" spans="1:25" x14ac:dyDescent="0.3">
      <c r="A6" s="35" t="s">
        <v>12</v>
      </c>
      <c r="B6" s="36">
        <v>2</v>
      </c>
      <c r="C6" s="37">
        <v>3</v>
      </c>
      <c r="D6" s="38">
        <v>12</v>
      </c>
      <c r="E6"/>
      <c r="F6"/>
      <c r="G6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"/>
      <c r="U6" s="2"/>
      <c r="V6" s="2"/>
      <c r="W6" s="2"/>
      <c r="X6" s="2"/>
      <c r="Y6" s="2"/>
    </row>
    <row r="7" spans="1:25" x14ac:dyDescent="0.3">
      <c r="A7" s="35" t="s">
        <v>13</v>
      </c>
      <c r="B7" s="36">
        <v>6</v>
      </c>
      <c r="C7" s="37">
        <v>5</v>
      </c>
      <c r="D7" s="38">
        <v>30</v>
      </c>
      <c r="E7"/>
      <c r="F7"/>
      <c r="G7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"/>
      <c r="U7" s="2"/>
      <c r="V7" s="2"/>
      <c r="W7" s="2"/>
      <c r="X7" s="2"/>
      <c r="Y7" s="2"/>
    </row>
    <row r="8" spans="1:25" x14ac:dyDescent="0.3">
      <c r="A8" s="52"/>
      <c r="B8" s="53"/>
      <c r="C8" s="54"/>
      <c r="D8"/>
      <c r="E8"/>
      <c r="F8"/>
      <c r="G8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"/>
      <c r="U8" s="2"/>
      <c r="V8" s="2"/>
      <c r="W8" s="2"/>
      <c r="X8" s="2"/>
      <c r="Y8" s="2"/>
    </row>
    <row r="9" spans="1:25" x14ac:dyDescent="0.3">
      <c r="A9" s="35" t="s">
        <v>24</v>
      </c>
      <c r="B9" s="36">
        <v>7</v>
      </c>
      <c r="C9" s="37">
        <v>6</v>
      </c>
      <c r="D9"/>
      <c r="E9"/>
      <c r="F9"/>
      <c r="G9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"/>
      <c r="U9" s="2"/>
      <c r="V9" s="2"/>
      <c r="W9" s="2"/>
      <c r="X9" s="2"/>
      <c r="Y9" s="2"/>
    </row>
    <row r="10" spans="1:25" x14ac:dyDescent="0.3">
      <c r="A10" s="31"/>
      <c r="B10"/>
      <c r="C10"/>
      <c r="D10"/>
      <c r="E10"/>
      <c r="F10"/>
      <c r="G10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"/>
      <c r="U10" s="2"/>
      <c r="V10" s="2"/>
      <c r="W10" s="2"/>
      <c r="X10" s="2"/>
      <c r="Y10" s="2"/>
    </row>
    <row r="11" spans="1:25" x14ac:dyDescent="0.3">
      <c r="A11" s="81"/>
      <c r="B11" s="82"/>
      <c r="C11" s="82"/>
      <c r="D11" s="83"/>
      <c r="E11"/>
      <c r="F11"/>
      <c r="G11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"/>
      <c r="U11" s="2"/>
      <c r="V11" s="2"/>
      <c r="W11" s="2"/>
      <c r="X11" s="2"/>
      <c r="Y11" s="2"/>
    </row>
    <row r="12" spans="1:25" x14ac:dyDescent="0.3">
      <c r="A12" s="31"/>
      <c r="B12"/>
      <c r="C12"/>
      <c r="D12"/>
      <c r="E12"/>
      <c r="F12"/>
      <c r="G12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"/>
      <c r="U12" s="2"/>
      <c r="V12" s="2"/>
      <c r="W12" s="2"/>
      <c r="X12" s="2"/>
      <c r="Y12" s="2"/>
    </row>
    <row r="13" spans="1:25" x14ac:dyDescent="0.3">
      <c r="A13" s="31"/>
      <c r="B13" s="84" t="s">
        <v>18</v>
      </c>
      <c r="C13" s="84"/>
      <c r="D13"/>
      <c r="E13"/>
      <c r="F13"/>
      <c r="G13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"/>
      <c r="U13" s="2"/>
      <c r="V13" s="2"/>
      <c r="W13" s="2"/>
      <c r="X13" s="2"/>
      <c r="Y13" s="2"/>
    </row>
    <row r="14" spans="1:25" x14ac:dyDescent="0.3">
      <c r="A14" s="31"/>
      <c r="B14" s="42" t="s">
        <v>10</v>
      </c>
      <c r="C14" s="42" t="s">
        <v>11</v>
      </c>
      <c r="D14"/>
      <c r="E14"/>
      <c r="F14"/>
      <c r="G1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"/>
      <c r="U14" s="2"/>
      <c r="V14" s="2"/>
      <c r="W14" s="2"/>
      <c r="X14" s="2"/>
      <c r="Y14" s="2"/>
    </row>
    <row r="15" spans="1:25" ht="23.4" x14ac:dyDescent="0.45">
      <c r="A15" s="31" t="s">
        <v>23</v>
      </c>
      <c r="B15" s="48">
        <v>2</v>
      </c>
      <c r="C15" s="48">
        <v>1</v>
      </c>
      <c r="D15"/>
      <c r="E15"/>
      <c r="F15"/>
      <c r="G1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"/>
      <c r="U15" s="2"/>
      <c r="V15" s="2"/>
      <c r="W15" s="2"/>
      <c r="X15" s="2"/>
      <c r="Y15" s="2"/>
    </row>
    <row r="16" spans="1:25" x14ac:dyDescent="0.3">
      <c r="A16" s="31"/>
      <c r="B16"/>
      <c r="C16"/>
      <c r="D16"/>
      <c r="E16"/>
      <c r="F16"/>
      <c r="G1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"/>
      <c r="U16" s="2"/>
      <c r="V16" s="2"/>
      <c r="W16" s="2"/>
      <c r="X16" s="2"/>
      <c r="Y16" s="2"/>
    </row>
    <row r="17" spans="1:25" x14ac:dyDescent="0.3">
      <c r="A17" s="81"/>
      <c r="B17" s="82"/>
      <c r="C17" s="82"/>
      <c r="D17" s="83"/>
      <c r="E17"/>
      <c r="F17"/>
      <c r="G17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"/>
      <c r="U17" s="2"/>
      <c r="V17" s="2"/>
      <c r="W17" s="2"/>
      <c r="X17" s="2"/>
      <c r="Y17" s="2"/>
    </row>
    <row r="18" spans="1:25" x14ac:dyDescent="0.3">
      <c r="A18"/>
      <c r="B18"/>
      <c r="C18"/>
      <c r="D18"/>
      <c r="E18"/>
      <c r="F18"/>
      <c r="G18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"/>
      <c r="U18" s="2"/>
      <c r="V18" s="2"/>
      <c r="W18" s="2"/>
      <c r="X18" s="2"/>
      <c r="Y18" s="2"/>
    </row>
    <row r="19" spans="1:25" ht="36.75" customHeight="1" x14ac:dyDescent="0.3">
      <c r="A19" s="31" t="s">
        <v>33</v>
      </c>
      <c r="B19" s="69">
        <f>B9*B15+C9*C15</f>
        <v>20</v>
      </c>
      <c r="C19"/>
      <c r="D19"/>
      <c r="E19"/>
      <c r="F19"/>
      <c r="G19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"/>
      <c r="U19" s="2"/>
      <c r="V19" s="2"/>
      <c r="W19" s="2"/>
      <c r="X19" s="2"/>
      <c r="Y19" s="2"/>
    </row>
    <row r="20" spans="1:25" x14ac:dyDescent="0.3">
      <c r="A20" s="31"/>
      <c r="B20"/>
      <c r="C20"/>
      <c r="D20"/>
      <c r="E20"/>
      <c r="F20"/>
      <c r="G20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"/>
      <c r="U20" s="2"/>
      <c r="V20" s="2"/>
      <c r="W20" s="2"/>
      <c r="X20" s="2"/>
      <c r="Y20" s="2"/>
    </row>
    <row r="21" spans="1:25" ht="28.8" x14ac:dyDescent="0.3">
      <c r="A21" s="31" t="s">
        <v>20</v>
      </c>
      <c r="B21" s="47" t="s">
        <v>21</v>
      </c>
      <c r="C21"/>
      <c r="D21" s="46" t="s">
        <v>22</v>
      </c>
      <c r="E21"/>
      <c r="F21"/>
      <c r="G21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"/>
      <c r="U21" s="2"/>
      <c r="V21" s="2"/>
      <c r="W21" s="2"/>
      <c r="X21" s="2"/>
      <c r="Y21" s="2"/>
    </row>
    <row r="22" spans="1:25" x14ac:dyDescent="0.3">
      <c r="A22" s="31" t="s">
        <v>12</v>
      </c>
      <c r="B22" s="33">
        <f>B6*B15+C6*C15</f>
        <v>7</v>
      </c>
      <c r="C22" s="43" t="s">
        <v>14</v>
      </c>
      <c r="D22" s="44">
        <f>D6</f>
        <v>12</v>
      </c>
      <c r="E22"/>
      <c r="F22"/>
      <c r="G22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"/>
      <c r="U22" s="2"/>
      <c r="V22" s="2"/>
      <c r="W22" s="2"/>
      <c r="X22" s="2"/>
      <c r="Y22" s="2"/>
    </row>
    <row r="23" spans="1:25" x14ac:dyDescent="0.3">
      <c r="A23" s="31" t="s">
        <v>13</v>
      </c>
      <c r="B23" s="33">
        <f>B7*B15+C7*C15</f>
        <v>17</v>
      </c>
      <c r="C23" s="43" t="s">
        <v>14</v>
      </c>
      <c r="D23" s="44">
        <f>D7</f>
        <v>30</v>
      </c>
      <c r="E23"/>
      <c r="F23"/>
      <c r="G23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"/>
      <c r="U23" s="2"/>
      <c r="V23" s="2"/>
      <c r="W23" s="2"/>
      <c r="X23" s="2"/>
      <c r="Y23" s="2"/>
    </row>
    <row r="24" spans="1:25" x14ac:dyDescent="0.3">
      <c r="A24" s="31"/>
      <c r="B24"/>
      <c r="C24"/>
      <c r="D24"/>
      <c r="E24"/>
      <c r="F24"/>
      <c r="G2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"/>
      <c r="U24" s="2"/>
      <c r="V24" s="2"/>
      <c r="W24" s="2"/>
      <c r="X24" s="2"/>
      <c r="Y24" s="2"/>
    </row>
    <row r="25" spans="1:25" x14ac:dyDescent="0.3">
      <c r="A25" s="26"/>
      <c r="B25" s="25"/>
      <c r="C25" s="25"/>
      <c r="D25" s="28"/>
      <c r="E25" s="25">
        <v>20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"/>
      <c r="U25" s="2"/>
      <c r="V25" s="2"/>
      <c r="W25" s="2"/>
      <c r="X25" s="2"/>
      <c r="Y25" s="2"/>
    </row>
    <row r="26" spans="1:25" x14ac:dyDescent="0.3">
      <c r="A26" s="26"/>
      <c r="B26" s="25"/>
      <c r="C26" s="25"/>
      <c r="D26" s="28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"/>
      <c r="U26" s="2"/>
      <c r="V26" s="2"/>
      <c r="W26" s="2"/>
      <c r="X26" s="2"/>
      <c r="Y26" s="2"/>
    </row>
    <row r="27" spans="1:25" x14ac:dyDescent="0.3">
      <c r="A27" s="26"/>
      <c r="B27" s="25"/>
      <c r="C27" s="25"/>
      <c r="D27" s="28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"/>
      <c r="U27" s="2"/>
      <c r="V27" s="2"/>
      <c r="W27" s="2"/>
      <c r="X27" s="2"/>
      <c r="Y27" s="2"/>
    </row>
    <row r="28" spans="1:25" x14ac:dyDescent="0.3">
      <c r="A28" s="26"/>
      <c r="B28" s="25"/>
      <c r="C28" s="25"/>
      <c r="D28" s="28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"/>
      <c r="U28" s="2"/>
      <c r="V28" s="2"/>
      <c r="W28" s="2"/>
      <c r="X28" s="2"/>
      <c r="Y28" s="2"/>
    </row>
    <row r="29" spans="1:25" x14ac:dyDescent="0.3">
      <c r="A29" s="26"/>
      <c r="B29" s="25"/>
      <c r="C29" s="25"/>
      <c r="D29" s="28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"/>
      <c r="U29" s="2"/>
      <c r="V29" s="2"/>
      <c r="W29" s="2"/>
      <c r="X29" s="2"/>
      <c r="Y29" s="2"/>
    </row>
    <row r="30" spans="1:25" x14ac:dyDescent="0.3">
      <c r="A30" s="26"/>
      <c r="B30" s="25"/>
      <c r="C30" s="25"/>
      <c r="D30" s="28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"/>
      <c r="U30" s="2"/>
      <c r="V30" s="2"/>
      <c r="W30" s="2"/>
      <c r="X30" s="2"/>
      <c r="Y30" s="2"/>
    </row>
    <row r="31" spans="1:25" x14ac:dyDescent="0.3">
      <c r="A31" s="26"/>
      <c r="B31" s="25"/>
      <c r="C31" s="25"/>
      <c r="D31" s="28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"/>
      <c r="U31" s="2"/>
      <c r="V31" s="2"/>
      <c r="W31" s="2"/>
      <c r="X31" s="2"/>
      <c r="Y31" s="2"/>
    </row>
    <row r="32" spans="1:25" x14ac:dyDescent="0.3">
      <c r="B32" s="2"/>
      <c r="C32" s="2"/>
      <c r="D32" s="30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2:25" x14ac:dyDescent="0.3">
      <c r="B33" s="2"/>
      <c r="C33" s="2"/>
      <c r="D33" s="30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2:25" x14ac:dyDescent="0.3">
      <c r="B34" s="2"/>
      <c r="C34" s="2"/>
      <c r="D34" s="30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2:25" x14ac:dyDescent="0.3">
      <c r="B35" s="2"/>
      <c r="C35" s="2"/>
      <c r="D35" s="30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2:25" x14ac:dyDescent="0.3">
      <c r="B36" s="2"/>
      <c r="C36" s="2"/>
      <c r="D36" s="30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2:25" x14ac:dyDescent="0.3">
      <c r="B37" s="2"/>
      <c r="C37" s="2"/>
      <c r="D37" s="30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2:25" x14ac:dyDescent="0.3">
      <c r="B38" s="2"/>
      <c r="C38" s="2"/>
      <c r="D38" s="30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2:25" x14ac:dyDescent="0.3">
      <c r="B39" s="2"/>
      <c r="C39" s="2"/>
      <c r="D39" s="30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2:25" x14ac:dyDescent="0.3">
      <c r="B40" s="2"/>
      <c r="C40" s="2"/>
      <c r="D40" s="30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2:25" x14ac:dyDescent="0.3">
      <c r="B41" s="2"/>
      <c r="C41" s="2"/>
      <c r="D41" s="30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2:25" x14ac:dyDescent="0.3">
      <c r="B42" s="2"/>
      <c r="C42" s="2"/>
      <c r="D42" s="30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2:25" x14ac:dyDescent="0.3">
      <c r="B43" s="2"/>
      <c r="C43" s="2"/>
      <c r="D43" s="30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2:25" x14ac:dyDescent="0.3">
      <c r="B44" s="2"/>
      <c r="C44" s="2"/>
      <c r="D44" s="30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x14ac:dyDescent="0.3">
      <c r="B45" s="2"/>
      <c r="C45" s="2"/>
      <c r="D45" s="30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x14ac:dyDescent="0.3">
      <c r="B46" s="2"/>
      <c r="C46" s="2"/>
      <c r="D46" s="30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x14ac:dyDescent="0.3">
      <c r="B47" s="2"/>
      <c r="C47" s="2"/>
      <c r="D47" s="30"/>
      <c r="E47" s="2"/>
      <c r="F47" s="2"/>
      <c r="G47" s="2"/>
      <c r="H47" s="2"/>
      <c r="I47" s="20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x14ac:dyDescent="0.3">
      <c r="B48" s="2"/>
      <c r="C48" s="2"/>
      <c r="D48" s="30"/>
      <c r="E48" s="2"/>
      <c r="F48" s="2"/>
      <c r="G48" s="2"/>
      <c r="H48" s="2"/>
      <c r="I48" s="20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x14ac:dyDescent="0.3">
      <c r="B49" s="2"/>
      <c r="C49" s="2"/>
      <c r="D49" s="30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2:25" ht="23.25" customHeight="1" x14ac:dyDescent="0.3">
      <c r="B50" s="2"/>
      <c r="C50" s="2"/>
      <c r="D50" s="30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2:25" ht="23.25" customHeight="1" x14ac:dyDescent="0.3">
      <c r="B51" s="2"/>
      <c r="C51" s="2"/>
      <c r="D51" s="30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2:25" x14ac:dyDescent="0.3">
      <c r="B52" s="2"/>
      <c r="C52" s="2"/>
      <c r="D52" s="30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2:25" x14ac:dyDescent="0.3">
      <c r="B53" s="2"/>
      <c r="C53" s="2"/>
      <c r="D53" s="30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2:25" ht="13.5" customHeight="1" x14ac:dyDescent="0.3">
      <c r="B54" s="2"/>
      <c r="C54" s="2"/>
      <c r="D54" s="30"/>
      <c r="E54" s="9"/>
      <c r="F54" s="9"/>
      <c r="G54" s="9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2:25" ht="25.5" customHeight="1" x14ac:dyDescent="0.3">
      <c r="B55" s="2"/>
      <c r="C55" s="2"/>
      <c r="D55" s="30"/>
      <c r="E55" s="9"/>
      <c r="F55" s="9"/>
      <c r="G55" s="10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1"/>
      <c r="V55" s="73"/>
      <c r="W55" s="73"/>
      <c r="X55" s="2"/>
      <c r="Y55" s="2"/>
    </row>
    <row r="56" spans="2:25" ht="27.75" customHeight="1" x14ac:dyDescent="0.3">
      <c r="B56" s="2"/>
      <c r="C56" s="2"/>
      <c r="D56" s="30"/>
      <c r="E56" s="9"/>
      <c r="F56" s="9"/>
      <c r="G56" s="10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1"/>
      <c r="V56" s="73"/>
      <c r="W56" s="73"/>
      <c r="X56" s="2"/>
      <c r="Y56" s="2"/>
    </row>
    <row r="57" spans="2:25" ht="19.5" customHeight="1" x14ac:dyDescent="0.3">
      <c r="B57" s="2"/>
      <c r="C57" s="2"/>
      <c r="D57" s="30"/>
      <c r="E57" s="9"/>
      <c r="F57" s="9"/>
      <c r="G57" s="10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2:25" ht="20.25" customHeight="1" x14ac:dyDescent="0.3">
      <c r="B58" s="2"/>
      <c r="C58" s="2"/>
      <c r="D58" s="30"/>
      <c r="E58" s="11"/>
      <c r="F58" s="12"/>
      <c r="G58" s="10"/>
      <c r="H58" s="5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2:25" ht="17.25" customHeight="1" x14ac:dyDescent="0.3">
      <c r="B59" s="2"/>
      <c r="C59" s="2"/>
      <c r="D59" s="49"/>
      <c r="E59" s="4"/>
      <c r="F59" s="4"/>
      <c r="G59" s="4"/>
      <c r="H59" s="4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2:25" ht="20.25" customHeight="1" x14ac:dyDescent="0.3">
      <c r="B60" s="2"/>
      <c r="C60" s="2"/>
      <c r="D60" s="30"/>
      <c r="E60" s="2"/>
      <c r="F60" s="2"/>
      <c r="G60" s="49"/>
      <c r="H60" s="49"/>
      <c r="I60" s="21"/>
      <c r="J60" s="73"/>
      <c r="K60" s="73"/>
      <c r="L60" s="2"/>
      <c r="M60" s="21"/>
      <c r="N60" s="73"/>
      <c r="O60" s="73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2:25" ht="21" customHeight="1" x14ac:dyDescent="0.3">
      <c r="B61" s="2"/>
      <c r="C61" s="2"/>
      <c r="D61" s="30"/>
      <c r="E61" s="2"/>
      <c r="F61" s="2"/>
      <c r="G61" s="6"/>
      <c r="H61" s="7"/>
      <c r="I61" s="21"/>
      <c r="J61" s="73"/>
      <c r="K61" s="73"/>
      <c r="L61" s="2"/>
      <c r="M61" s="21"/>
      <c r="N61" s="73"/>
      <c r="O61" s="73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2:25" ht="18.75" customHeight="1" x14ac:dyDescent="0.3">
      <c r="B62" s="2"/>
      <c r="C62" s="2"/>
      <c r="D62" s="49"/>
      <c r="E62" s="8"/>
      <c r="F62" s="6"/>
      <c r="G62" s="6"/>
      <c r="H62" s="7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2:25" ht="21" customHeight="1" x14ac:dyDescent="0.3">
      <c r="B63" s="2"/>
      <c r="C63" s="2"/>
      <c r="D63" s="30"/>
      <c r="E63" s="9"/>
      <c r="F63" s="9"/>
      <c r="G63" s="9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2:25" ht="18.75" customHeight="1" x14ac:dyDescent="0.3">
      <c r="B64" s="2"/>
      <c r="C64" s="2"/>
      <c r="D64" s="30"/>
      <c r="E64" s="9"/>
      <c r="F64" s="9"/>
      <c r="G64" s="10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2:25" ht="21" customHeight="1" x14ac:dyDescent="0.3">
      <c r="B65" s="76"/>
      <c r="C65" s="76"/>
      <c r="D65" s="76"/>
      <c r="E65" s="9"/>
      <c r="F65" s="21"/>
      <c r="G65" s="73"/>
      <c r="H65" s="73"/>
      <c r="I65" s="2"/>
      <c r="J65" s="21"/>
      <c r="K65" s="73"/>
      <c r="L65" s="73"/>
      <c r="M65" s="2"/>
      <c r="N65" s="21"/>
      <c r="O65" s="73"/>
      <c r="P65" s="73"/>
      <c r="Q65" s="2"/>
      <c r="R65" s="21"/>
      <c r="S65" s="73"/>
      <c r="T65" s="73"/>
      <c r="U65" s="2"/>
      <c r="V65" s="2"/>
      <c r="W65" s="2"/>
      <c r="X65" s="2"/>
      <c r="Y65" s="2"/>
    </row>
    <row r="66" spans="2:25" ht="20.25" customHeight="1" x14ac:dyDescent="0.3">
      <c r="B66" s="76"/>
      <c r="C66" s="76"/>
      <c r="D66" s="76"/>
      <c r="E66" s="9"/>
      <c r="F66" s="21"/>
      <c r="G66" s="73"/>
      <c r="H66" s="73"/>
      <c r="I66" s="2"/>
      <c r="J66" s="21"/>
      <c r="K66" s="73"/>
      <c r="L66" s="73"/>
      <c r="M66" s="2"/>
      <c r="N66" s="21"/>
      <c r="O66" s="73"/>
      <c r="P66" s="73"/>
      <c r="Q66" s="2"/>
      <c r="R66" s="21"/>
      <c r="S66" s="73"/>
      <c r="T66" s="73"/>
      <c r="U66" s="2"/>
      <c r="V66" s="76"/>
      <c r="W66" s="76"/>
      <c r="X66" s="76"/>
      <c r="Y66" s="2"/>
    </row>
    <row r="67" spans="2:25" ht="18.75" customHeight="1" x14ac:dyDescent="0.3">
      <c r="B67" s="76"/>
      <c r="C67" s="76"/>
      <c r="D67" s="76"/>
      <c r="E67" s="9"/>
      <c r="F67" s="9"/>
      <c r="G67" s="10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76"/>
      <c r="W67" s="76"/>
      <c r="X67" s="76"/>
      <c r="Y67" s="2"/>
    </row>
    <row r="68" spans="2:25" ht="20.25" customHeight="1" x14ac:dyDescent="0.3">
      <c r="B68" s="2"/>
      <c r="C68" s="2"/>
      <c r="D68" s="30"/>
      <c r="E68" s="11"/>
      <c r="F68" s="12"/>
      <c r="G68" s="10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76"/>
      <c r="W68" s="76"/>
      <c r="X68" s="76"/>
      <c r="Y68" s="2"/>
    </row>
    <row r="69" spans="2:25" ht="23.4" x14ac:dyDescent="0.3">
      <c r="B69" s="2"/>
      <c r="C69" s="2"/>
      <c r="D69" s="30"/>
      <c r="E69" s="2"/>
      <c r="F69" s="2"/>
      <c r="G69" s="2"/>
      <c r="H69" s="2"/>
      <c r="I69" s="2"/>
      <c r="J69" s="21"/>
      <c r="K69" s="73"/>
      <c r="L69" s="73"/>
      <c r="M69" s="2"/>
      <c r="N69" s="21"/>
      <c r="O69" s="73"/>
      <c r="P69" s="73"/>
      <c r="Q69" s="2"/>
      <c r="R69" s="21"/>
      <c r="S69" s="73"/>
      <c r="T69" s="73"/>
      <c r="U69" s="2"/>
      <c r="V69" s="2"/>
      <c r="W69" s="2"/>
      <c r="X69" s="2"/>
      <c r="Y69" s="2"/>
    </row>
    <row r="70" spans="2:25" ht="23.25" customHeight="1" x14ac:dyDescent="0.3">
      <c r="B70" s="2"/>
      <c r="C70" s="2"/>
      <c r="D70" s="30"/>
      <c r="E70" s="2"/>
      <c r="F70" s="2"/>
      <c r="G70" s="2"/>
      <c r="H70" s="2"/>
      <c r="I70" s="2"/>
      <c r="J70" s="21"/>
      <c r="K70" s="73"/>
      <c r="L70" s="73"/>
      <c r="M70" s="2"/>
      <c r="N70" s="21"/>
      <c r="O70" s="73"/>
      <c r="P70" s="73"/>
      <c r="Q70" s="2"/>
      <c r="R70" s="21"/>
      <c r="S70" s="73"/>
      <c r="T70" s="73"/>
      <c r="U70" s="2"/>
      <c r="V70" s="2"/>
      <c r="W70" s="2"/>
      <c r="X70" s="2"/>
      <c r="Y70" s="2"/>
    </row>
    <row r="71" spans="2:25" x14ac:dyDescent="0.3">
      <c r="B71" s="2"/>
      <c r="C71" s="2"/>
      <c r="D71" s="30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2:25" x14ac:dyDescent="0.3">
      <c r="B72" s="2"/>
      <c r="C72" s="2"/>
      <c r="D72" s="30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2:25" ht="23.4" x14ac:dyDescent="0.3">
      <c r="B73" s="2"/>
      <c r="C73" s="2"/>
      <c r="D73" s="30"/>
      <c r="E73" s="2"/>
      <c r="F73" s="2"/>
      <c r="G73" s="2"/>
      <c r="H73" s="2"/>
      <c r="I73" s="21"/>
      <c r="J73" s="73"/>
      <c r="K73" s="73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2:25" ht="23.4" x14ac:dyDescent="0.3">
      <c r="B74" s="2"/>
      <c r="C74" s="2"/>
      <c r="D74" s="30"/>
      <c r="E74" s="2"/>
      <c r="F74" s="2"/>
      <c r="G74" s="2"/>
      <c r="H74" s="2"/>
      <c r="I74" s="21"/>
      <c r="J74" s="73"/>
      <c r="K74" s="73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2:25" x14ac:dyDescent="0.3">
      <c r="B75" s="2"/>
      <c r="C75" s="2"/>
      <c r="D75" s="30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2:25" x14ac:dyDescent="0.3">
      <c r="B76" s="2"/>
      <c r="C76" s="2"/>
      <c r="D76" s="30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2:25" x14ac:dyDescent="0.3">
      <c r="B77" s="2"/>
      <c r="C77" s="2"/>
      <c r="D77" s="30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2:25" x14ac:dyDescent="0.3">
      <c r="B78" s="2"/>
      <c r="C78" s="2"/>
      <c r="D78" s="30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2:25" ht="29.25" customHeight="1" x14ac:dyDescent="0.3">
      <c r="B79" s="2"/>
      <c r="C79" s="2"/>
      <c r="D79" s="30"/>
      <c r="E79" s="2"/>
      <c r="F79" s="2"/>
      <c r="G79" s="2"/>
      <c r="H79" s="2"/>
      <c r="I79" s="2"/>
      <c r="J79" s="2"/>
      <c r="K79" s="2"/>
      <c r="L79" s="74"/>
      <c r="M79" s="75"/>
      <c r="N79" s="75"/>
      <c r="O79" s="75"/>
      <c r="P79" s="75"/>
      <c r="Q79" s="51"/>
      <c r="R79" s="51"/>
      <c r="S79" s="2"/>
      <c r="T79" s="2"/>
      <c r="U79" s="2"/>
      <c r="V79" s="2"/>
      <c r="W79" s="2"/>
      <c r="X79" s="2"/>
      <c r="Y79" s="2"/>
    </row>
    <row r="80" spans="2:25" ht="23.4" x14ac:dyDescent="0.3">
      <c r="B80" s="2"/>
      <c r="C80" s="2"/>
      <c r="D80" s="30"/>
      <c r="E80" s="2"/>
      <c r="F80" s="2"/>
      <c r="G80" s="2"/>
      <c r="H80" s="2"/>
      <c r="I80" s="2"/>
      <c r="J80" s="2"/>
      <c r="K80" s="2"/>
      <c r="L80" s="74"/>
      <c r="M80" s="75"/>
      <c r="N80" s="75"/>
      <c r="O80" s="75"/>
      <c r="P80" s="75"/>
      <c r="Q80" s="51"/>
      <c r="R80" s="51"/>
      <c r="S80" s="2"/>
      <c r="T80" s="2"/>
      <c r="U80" s="2"/>
      <c r="V80" s="2"/>
      <c r="W80" s="2"/>
      <c r="X80" s="2"/>
      <c r="Y80" s="2"/>
    </row>
    <row r="81" spans="2:25" ht="23.4" x14ac:dyDescent="0.3">
      <c r="B81" s="2"/>
      <c r="C81" s="2"/>
      <c r="D81" s="30"/>
      <c r="E81" s="2"/>
      <c r="F81" s="2"/>
      <c r="G81" s="2"/>
      <c r="H81" s="2"/>
      <c r="I81" s="2"/>
      <c r="J81" s="2"/>
      <c r="K81" s="2"/>
      <c r="L81" s="51"/>
      <c r="M81" s="51"/>
      <c r="N81" s="51"/>
      <c r="O81" s="51"/>
      <c r="P81" s="51"/>
      <c r="Q81" s="51"/>
      <c r="R81" s="51"/>
      <c r="S81" s="2"/>
      <c r="T81" s="2"/>
      <c r="U81" s="2"/>
      <c r="V81" s="2"/>
      <c r="W81" s="2"/>
      <c r="X81" s="2"/>
      <c r="Y81" s="2"/>
    </row>
    <row r="82" spans="2:25" ht="23.4" x14ac:dyDescent="0.3">
      <c r="B82" s="2"/>
      <c r="C82" s="2"/>
      <c r="D82" s="30"/>
      <c r="E82" s="2"/>
      <c r="F82" s="2"/>
      <c r="G82" s="2"/>
      <c r="H82" s="2"/>
      <c r="I82" s="2"/>
      <c r="J82" s="2"/>
      <c r="K82" s="2"/>
      <c r="L82" s="51"/>
      <c r="M82" s="51"/>
      <c r="N82" s="51"/>
      <c r="O82" s="51"/>
      <c r="P82" s="51"/>
      <c r="Q82" s="51"/>
      <c r="R82" s="51"/>
      <c r="S82" s="2"/>
      <c r="T82" s="2"/>
      <c r="U82" s="2"/>
      <c r="V82" s="2"/>
      <c r="W82" s="2"/>
      <c r="X82" s="2"/>
      <c r="Y82" s="2"/>
    </row>
    <row r="83" spans="2:25" ht="23.4" x14ac:dyDescent="0.3">
      <c r="B83" s="2"/>
      <c r="C83" s="2"/>
      <c r="D83" s="30"/>
      <c r="E83" s="2"/>
      <c r="F83" s="2"/>
      <c r="G83" s="2"/>
      <c r="H83" s="2"/>
      <c r="I83" s="2"/>
      <c r="J83" s="2"/>
      <c r="K83" s="2"/>
      <c r="L83" s="51"/>
      <c r="M83" s="51"/>
      <c r="N83" s="51"/>
      <c r="O83" s="51"/>
      <c r="P83" s="51"/>
      <c r="Q83" s="51"/>
      <c r="R83" s="51"/>
      <c r="S83" s="2"/>
      <c r="T83" s="2"/>
      <c r="U83" s="2"/>
      <c r="V83" s="2"/>
      <c r="W83" s="2"/>
      <c r="X83" s="2"/>
      <c r="Y83" s="2"/>
    </row>
    <row r="84" spans="2:25" ht="23.4" x14ac:dyDescent="0.3">
      <c r="B84" s="2"/>
      <c r="C84" s="2"/>
      <c r="D84" s="30"/>
      <c r="E84" s="2"/>
      <c r="F84" s="2"/>
      <c r="G84" s="2"/>
      <c r="H84" s="2"/>
      <c r="I84" s="2"/>
      <c r="J84" s="2"/>
      <c r="K84" s="2"/>
      <c r="L84" s="51"/>
      <c r="M84" s="51"/>
      <c r="N84" s="51"/>
      <c r="O84" s="51"/>
      <c r="P84" s="51"/>
      <c r="Q84" s="51"/>
      <c r="R84" s="51"/>
      <c r="S84" s="2"/>
      <c r="T84" s="2"/>
      <c r="U84" s="2"/>
      <c r="V84" s="2"/>
      <c r="W84" s="2"/>
      <c r="X84" s="2"/>
      <c r="Y84" s="2"/>
    </row>
    <row r="85" spans="2:25" ht="23.4" x14ac:dyDescent="0.3">
      <c r="B85" s="2"/>
      <c r="C85" s="2"/>
      <c r="D85" s="30"/>
      <c r="E85" s="2"/>
      <c r="F85" s="2"/>
      <c r="G85" s="2"/>
      <c r="H85" s="2"/>
      <c r="I85" s="2"/>
      <c r="J85" s="2"/>
      <c r="K85" s="2"/>
      <c r="L85" s="51"/>
      <c r="M85" s="51"/>
      <c r="N85" s="51"/>
      <c r="O85" s="51"/>
      <c r="P85" s="51"/>
      <c r="Q85" s="51"/>
      <c r="R85" s="51"/>
      <c r="S85" s="2"/>
      <c r="T85" s="2"/>
      <c r="U85" s="2"/>
      <c r="V85" s="2"/>
      <c r="W85" s="2"/>
      <c r="X85" s="2"/>
      <c r="Y85" s="2"/>
    </row>
    <row r="86" spans="2:25" ht="23.4" x14ac:dyDescent="0.3">
      <c r="B86" s="2"/>
      <c r="C86" s="2"/>
      <c r="D86" s="30"/>
      <c r="E86" s="2"/>
      <c r="F86" s="2"/>
      <c r="G86" s="2"/>
      <c r="H86" s="2"/>
      <c r="I86" s="2"/>
      <c r="J86" s="2"/>
      <c r="K86" s="2"/>
      <c r="L86" s="51"/>
      <c r="M86" s="51"/>
      <c r="N86" s="51"/>
      <c r="O86" s="51"/>
      <c r="P86" s="51"/>
      <c r="Q86" s="51"/>
      <c r="R86" s="51"/>
      <c r="S86" s="2"/>
      <c r="T86" s="2"/>
      <c r="U86" s="2"/>
      <c r="V86" s="2"/>
      <c r="W86" s="2"/>
      <c r="X86" s="2"/>
      <c r="Y86" s="2"/>
    </row>
    <row r="87" spans="2:25" ht="23.4" x14ac:dyDescent="0.3">
      <c r="B87" s="2"/>
      <c r="C87" s="2"/>
      <c r="D87" s="30"/>
      <c r="E87" s="2"/>
      <c r="F87" s="2"/>
      <c r="G87" s="2"/>
      <c r="H87" s="2"/>
      <c r="I87" s="2"/>
      <c r="J87" s="2"/>
      <c r="K87" s="2"/>
      <c r="L87" s="51"/>
      <c r="M87" s="51"/>
      <c r="N87" s="51"/>
      <c r="O87" s="51"/>
      <c r="P87" s="51"/>
      <c r="Q87" s="51"/>
      <c r="R87" s="51"/>
      <c r="S87" s="2"/>
      <c r="T87" s="2"/>
      <c r="U87" s="2"/>
      <c r="V87" s="2"/>
      <c r="W87" s="2"/>
      <c r="X87" s="2"/>
      <c r="Y87" s="2"/>
    </row>
    <row r="88" spans="2:25" ht="23.4" x14ac:dyDescent="0.3">
      <c r="B88" s="2"/>
      <c r="C88" s="2"/>
      <c r="D88" s="30"/>
      <c r="E88" s="2"/>
      <c r="F88" s="2"/>
      <c r="G88" s="2"/>
      <c r="H88" s="2"/>
      <c r="I88" s="2"/>
      <c r="J88" s="2"/>
      <c r="K88" s="2"/>
      <c r="L88" s="51"/>
      <c r="M88" s="51"/>
      <c r="N88" s="51"/>
      <c r="O88" s="51"/>
      <c r="P88" s="51"/>
      <c r="Q88" s="51"/>
      <c r="R88" s="51"/>
      <c r="S88" s="2"/>
      <c r="T88" s="2"/>
      <c r="U88" s="2"/>
      <c r="V88" s="2"/>
      <c r="W88" s="2"/>
      <c r="X88" s="2"/>
      <c r="Y88" s="2"/>
    </row>
    <row r="89" spans="2:25" ht="23.4" x14ac:dyDescent="0.3">
      <c r="B89" s="2"/>
      <c r="C89" s="2"/>
      <c r="D89" s="30"/>
      <c r="E89" s="2"/>
      <c r="F89" s="2"/>
      <c r="G89" s="2"/>
      <c r="H89" s="2"/>
      <c r="I89" s="2"/>
      <c r="J89" s="2"/>
      <c r="K89" s="2"/>
      <c r="L89" s="51"/>
      <c r="M89" s="51"/>
      <c r="N89" s="51"/>
      <c r="O89" s="51"/>
      <c r="P89" s="51"/>
      <c r="Q89" s="51"/>
      <c r="R89" s="51"/>
      <c r="S89" s="2"/>
      <c r="T89" s="2"/>
      <c r="U89" s="2"/>
      <c r="V89" s="2"/>
      <c r="W89" s="2"/>
      <c r="X89" s="2"/>
      <c r="Y89" s="2"/>
    </row>
    <row r="90" spans="2:25" ht="23.4" x14ac:dyDescent="0.3">
      <c r="B90" s="2"/>
      <c r="C90" s="2"/>
      <c r="D90" s="30"/>
      <c r="E90" s="2"/>
      <c r="F90" s="2"/>
      <c r="G90" s="2"/>
      <c r="H90" s="2"/>
      <c r="I90" s="2"/>
      <c r="J90" s="2"/>
      <c r="K90" s="2"/>
      <c r="L90" s="51"/>
      <c r="M90" s="51"/>
      <c r="N90" s="51"/>
      <c r="O90" s="51"/>
      <c r="P90" s="51"/>
      <c r="Q90" s="51"/>
      <c r="R90" s="51"/>
      <c r="S90" s="2"/>
      <c r="T90" s="2"/>
      <c r="U90" s="2"/>
      <c r="V90" s="2"/>
      <c r="W90" s="2"/>
      <c r="X90" s="2"/>
      <c r="Y90" s="2"/>
    </row>
    <row r="91" spans="2:25" x14ac:dyDescent="0.3">
      <c r="B91" s="2"/>
      <c r="C91" s="2"/>
      <c r="D91" s="30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2:25" x14ac:dyDescent="0.3">
      <c r="B92" s="2"/>
      <c r="C92" s="2"/>
      <c r="D92" s="30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 x14ac:dyDescent="0.3">
      <c r="B93" s="2"/>
      <c r="C93" s="2"/>
      <c r="D93" s="30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2:25" x14ac:dyDescent="0.3">
      <c r="B94" s="2"/>
      <c r="C94" s="2"/>
      <c r="D94" s="30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2:25" x14ac:dyDescent="0.3">
      <c r="B95" s="2"/>
      <c r="C95" s="2"/>
      <c r="D95" s="30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2:25" x14ac:dyDescent="0.3">
      <c r="B96" s="2"/>
      <c r="C96" s="2"/>
      <c r="D96" s="30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 x14ac:dyDescent="0.3">
      <c r="B97" s="2"/>
      <c r="C97" s="2"/>
      <c r="D97" s="30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x14ac:dyDescent="0.3">
      <c r="B98" s="2"/>
      <c r="C98" s="2"/>
      <c r="D98" s="30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x14ac:dyDescent="0.3">
      <c r="B99" s="2"/>
      <c r="C99" s="2"/>
      <c r="D99" s="30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x14ac:dyDescent="0.3">
      <c r="B100" s="2"/>
      <c r="C100" s="2"/>
      <c r="D100" s="30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x14ac:dyDescent="0.3">
      <c r="B101" s="2"/>
      <c r="C101" s="2"/>
      <c r="D101" s="30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</sheetData>
  <mergeCells count="34">
    <mergeCell ref="K70:L70"/>
    <mergeCell ref="O70:P70"/>
    <mergeCell ref="S70:T70"/>
    <mergeCell ref="J73:K73"/>
    <mergeCell ref="J74:K74"/>
    <mergeCell ref="L79:L80"/>
    <mergeCell ref="M79:M80"/>
    <mergeCell ref="N79:N80"/>
    <mergeCell ref="O79:O80"/>
    <mergeCell ref="P79:P80"/>
    <mergeCell ref="K69:L69"/>
    <mergeCell ref="O69:P69"/>
    <mergeCell ref="S69:T69"/>
    <mergeCell ref="V56:W56"/>
    <mergeCell ref="J60:K60"/>
    <mergeCell ref="N60:O60"/>
    <mergeCell ref="J61:K61"/>
    <mergeCell ref="N61:O61"/>
    <mergeCell ref="K66:L66"/>
    <mergeCell ref="O66:P66"/>
    <mergeCell ref="S66:T66"/>
    <mergeCell ref="V66:X68"/>
    <mergeCell ref="V55:W55"/>
    <mergeCell ref="B65:D67"/>
    <mergeCell ref="G65:H65"/>
    <mergeCell ref="K65:L65"/>
    <mergeCell ref="O65:P65"/>
    <mergeCell ref="S65:T65"/>
    <mergeCell ref="G66:H66"/>
    <mergeCell ref="A1:D1"/>
    <mergeCell ref="B4:C4"/>
    <mergeCell ref="A11:D11"/>
    <mergeCell ref="B13:C13"/>
    <mergeCell ref="A17:D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CheckCarlston (2)</vt:lpstr>
      <vt:lpstr>First Page</vt:lpstr>
      <vt:lpstr>Content</vt:lpstr>
      <vt:lpstr>Flair Maximization Problem</vt:lpstr>
      <vt:lpstr>Maximization Relaxed Problem</vt:lpstr>
      <vt:lpstr>Maximization Integer Proble </vt:lpstr>
      <vt:lpstr>Harrison Goal Relaxed </vt:lpstr>
      <vt:lpstr>Harrison Goal Integer</vt:lpstr>
      <vt:lpstr>Maximization Goal Relaxed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19498</cp:lastModifiedBy>
  <cp:lastPrinted>2014-02-14T21:44:41Z</cp:lastPrinted>
  <dcterms:created xsi:type="dcterms:W3CDTF">2012-10-05T00:08:49Z</dcterms:created>
  <dcterms:modified xsi:type="dcterms:W3CDTF">2022-04-19T16:02:25Z</dcterms:modified>
</cp:coreProperties>
</file>