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dpodobas\Documents\"/>
    </mc:Choice>
  </mc:AlternateContent>
  <xr:revisionPtr revIDLastSave="0" documentId="8_{4A18864F-AD27-4ABF-AF7A-27B9C71801B9}" xr6:coauthVersionLast="47" xr6:coauthVersionMax="47" xr10:uidLastSave="{00000000-0000-0000-0000-000000000000}"/>
  <bookViews>
    <workbookView xWindow="-120" yWindow="-120" windowWidth="29040" windowHeight="15720" firstSheet="9" activeTab="16" xr2:uid="{00000000-000D-0000-FFFF-FFFF00000000}"/>
  </bookViews>
  <sheets>
    <sheet name="CheckProblem 1 " sheetId="69" r:id="rId1"/>
    <sheet name="Problem 1" sheetId="63" r:id="rId2"/>
    <sheet name="Problem 2" sheetId="52" r:id="rId3"/>
    <sheet name="Problem 2Check" sheetId="60" r:id="rId4"/>
    <sheet name="Problem 3 Check" sheetId="70" r:id="rId5"/>
    <sheet name="Problem 9 " sheetId="76" r:id="rId6"/>
    <sheet name="CheckProblem 9" sheetId="74" r:id="rId7"/>
    <sheet name="Problem 3" sheetId="57" r:id="rId8"/>
    <sheet name="Problem 4" sheetId="58" r:id="rId9"/>
    <sheet name="Problem4Check" sheetId="59" r:id="rId10"/>
    <sheet name="CheckProblem 5 " sheetId="71" r:id="rId11"/>
    <sheet name="Problem 5" sheetId="61" r:id="rId12"/>
    <sheet name="CheckProblem 6 " sheetId="72" r:id="rId13"/>
    <sheet name="Problem 6" sheetId="62" r:id="rId14"/>
    <sheet name="CheckProblem 7 " sheetId="73" r:id="rId15"/>
    <sheet name="Problem 7" sheetId="64" r:id="rId16"/>
    <sheet name="FirstPage" sheetId="65" r:id="rId17"/>
    <sheet name="Content" sheetId="66" r:id="rId18"/>
    <sheet name="Problem 8" sheetId="67" r:id="rId19"/>
    <sheet name="CheckProblem8" sheetId="68"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8" i="74" l="1"/>
  <c r="N16" i="74"/>
  <c r="L16" i="74"/>
  <c r="J16" i="74"/>
  <c r="Q15" i="74"/>
  <c r="Q16" i="74" l="1"/>
  <c r="T16" i="74" s="1"/>
  <c r="G17" i="72"/>
  <c r="N18" i="68"/>
  <c r="N17" i="68"/>
  <c r="N16" i="68"/>
  <c r="N14" i="68"/>
  <c r="N12" i="68"/>
  <c r="N10" i="68"/>
  <c r="N9" i="68"/>
  <c r="N8" i="68"/>
  <c r="N7" i="68"/>
  <c r="AA13" i="71" l="1"/>
  <c r="M19" i="70" l="1"/>
  <c r="O10" i="60" l="1"/>
  <c r="O22" i="59" l="1"/>
</calcChain>
</file>

<file path=xl/sharedStrings.xml><?xml version="1.0" encoding="utf-8"?>
<sst xmlns="http://schemas.openxmlformats.org/spreadsheetml/2006/main" count="127" uniqueCount="54">
  <si>
    <t>Supply</t>
  </si>
  <si>
    <t>Demand</t>
  </si>
  <si>
    <t>Kansas City</t>
  </si>
  <si>
    <t>Chicago</t>
  </si>
  <si>
    <t>Omaha</t>
  </si>
  <si>
    <t>St. Louis</t>
  </si>
  <si>
    <t>Des Moines</t>
  </si>
  <si>
    <t>Cincinnati</t>
  </si>
  <si>
    <t>Quantity</t>
  </si>
  <si>
    <t>Cost</t>
  </si>
  <si>
    <t>Total Cost</t>
  </si>
  <si>
    <t>Total</t>
  </si>
  <si>
    <t>To</t>
  </si>
  <si>
    <t>Repair Shops</t>
  </si>
  <si>
    <t>Car Lots</t>
  </si>
  <si>
    <t>RS1</t>
  </si>
  <si>
    <t>RS2</t>
  </si>
  <si>
    <t>CL1</t>
  </si>
  <si>
    <t>CL2</t>
  </si>
  <si>
    <t>CL3</t>
  </si>
  <si>
    <t>From</t>
  </si>
  <si>
    <t>Auction 1</t>
  </si>
  <si>
    <t>A1</t>
  </si>
  <si>
    <t>Auction 2</t>
  </si>
  <si>
    <t>A2</t>
  </si>
  <si>
    <t xml:space="preserve">                                                                                                                                                                                                                                                                             </t>
  </si>
  <si>
    <t>Office 2</t>
  </si>
  <si>
    <t>Office 3</t>
  </si>
  <si>
    <t>Office 4</t>
  </si>
  <si>
    <t>Office 1</t>
  </si>
  <si>
    <t>Minimum</t>
  </si>
  <si>
    <t>Total Distance</t>
  </si>
  <si>
    <t>To Office 2</t>
  </si>
  <si>
    <t>To Office 3</t>
  </si>
  <si>
    <t>To Office 4</t>
  </si>
  <si>
    <t>To Home</t>
  </si>
  <si>
    <t>Travel Times</t>
  </si>
  <si>
    <t>Paths</t>
  </si>
  <si>
    <t>H-1-2-3-4-H</t>
  </si>
  <si>
    <t>H-1-2-4-3-H</t>
  </si>
  <si>
    <t>H-1-3-2-4-H</t>
  </si>
  <si>
    <t>H-1-3-4-2-H</t>
  </si>
  <si>
    <t>H-1-4-2-3-H</t>
  </si>
  <si>
    <t>H-1-4-3-2-H</t>
  </si>
  <si>
    <t>H-2-3-1-4-H</t>
  </si>
  <si>
    <t>H-2-1-3-4-H</t>
  </si>
  <si>
    <t>H-2-4-1-3-H</t>
  </si>
  <si>
    <t>H-2-1-4-3-H</t>
  </si>
  <si>
    <t>H-3-1-2-4-H</t>
  </si>
  <si>
    <t>H-3-2-1-4-H</t>
  </si>
  <si>
    <t>A</t>
  </si>
  <si>
    <t>Albuquerque</t>
  </si>
  <si>
    <t>Boston</t>
  </si>
  <si>
    <t>Cleveland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</si>
</sst>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6" formatCode="&quot;$&quot;#,##0_);[Red]\(&quot;$&quot;#,##0\)"/>
  </numFmts>
  <fonts count="36" x14ac:knownFonts="1">
    <font>
      <sz val="11"/>
      <color theme="1"/>
      <name val="Calibri"/>
      <family val="2"/>
      <scheme val="minor"/>
    </font>
    <font>
      <sz val="20"/>
      <color theme="1"/>
      <name val="Calibri"/>
      <family val="2"/>
      <scheme val="minor"/>
    </font>
    <font>
      <b/>
      <sz val="20"/>
      <color theme="1"/>
      <name val="Calibri"/>
      <family val="2"/>
      <scheme val="minor"/>
    </font>
    <font>
      <b/>
      <sz val="20"/>
      <color rgb="FFFF0000"/>
      <name val="Calibri"/>
      <family val="2"/>
      <scheme val="minor"/>
    </font>
    <font>
      <sz val="11"/>
      <color theme="2" tint="-0.249977111117893"/>
      <name val="Calibri"/>
      <family val="2"/>
      <scheme val="minor"/>
    </font>
    <font>
      <b/>
      <sz val="18"/>
      <color theme="1"/>
      <name val="Calibri"/>
      <family val="2"/>
      <scheme val="minor"/>
    </font>
    <font>
      <sz val="18"/>
      <color theme="1"/>
      <name val="Calibri"/>
      <family val="2"/>
      <scheme val="minor"/>
    </font>
    <font>
      <b/>
      <sz val="22"/>
      <color rgb="FFFF0000"/>
      <name val="Calibri"/>
      <family val="2"/>
      <scheme val="minor"/>
    </font>
    <font>
      <b/>
      <sz val="11"/>
      <color theme="1"/>
      <name val="Calibri"/>
      <family val="2"/>
      <scheme val="minor"/>
    </font>
    <font>
      <b/>
      <sz val="22"/>
      <color rgb="FFFFC000"/>
      <name val="Calibri"/>
      <family val="2"/>
      <scheme val="minor"/>
    </font>
    <font>
      <b/>
      <sz val="16"/>
      <color theme="4" tint="-0.499984740745262"/>
      <name val="Calibri"/>
      <family val="2"/>
      <scheme val="minor"/>
    </font>
    <font>
      <b/>
      <sz val="16"/>
      <color theme="8" tint="-0.249977111117893"/>
      <name val="Calibri"/>
      <family val="2"/>
      <scheme val="minor"/>
    </font>
    <font>
      <b/>
      <sz val="16"/>
      <color theme="6" tint="-0.499984740745262"/>
      <name val="Calibri"/>
      <family val="2"/>
      <scheme val="minor"/>
    </font>
    <font>
      <sz val="16"/>
      <color theme="1"/>
      <name val="Calibri"/>
      <family val="2"/>
      <scheme val="minor"/>
    </font>
    <font>
      <b/>
      <sz val="16"/>
      <color rgb="FFFF0000"/>
      <name val="Calibri"/>
      <family val="2"/>
      <scheme val="minor"/>
    </font>
    <font>
      <b/>
      <sz val="16"/>
      <color theme="1"/>
      <name val="Calibri"/>
      <family val="2"/>
      <scheme val="minor"/>
    </font>
    <font>
      <b/>
      <sz val="22"/>
      <color theme="1"/>
      <name val="Calibri"/>
      <family val="2"/>
      <scheme val="minor"/>
    </font>
    <font>
      <b/>
      <sz val="20"/>
      <color theme="6" tint="-0.499984740745262"/>
      <name val="Calibri"/>
      <family val="2"/>
      <scheme val="minor"/>
    </font>
    <font>
      <b/>
      <sz val="18"/>
      <color theme="6" tint="-0.499984740745262"/>
      <name val="Calibri"/>
      <family val="2"/>
      <scheme val="minor"/>
    </font>
    <font>
      <sz val="22"/>
      <color theme="1"/>
      <name val="Calibri"/>
      <family val="2"/>
      <scheme val="minor"/>
    </font>
    <font>
      <b/>
      <sz val="20"/>
      <color rgb="FFFFC000"/>
      <name val="Calibri"/>
      <family val="2"/>
      <scheme val="minor"/>
    </font>
    <font>
      <sz val="18"/>
      <color rgb="FFFFC000"/>
      <name val="Calibri"/>
      <family val="2"/>
      <scheme val="minor"/>
    </font>
    <font>
      <b/>
      <sz val="18"/>
      <color rgb="FFFFC000"/>
      <name val="Calibri"/>
      <family val="2"/>
      <scheme val="minor"/>
    </font>
    <font>
      <b/>
      <sz val="22"/>
      <color rgb="FFFFFF00"/>
      <name val="Calibri"/>
      <family val="2"/>
      <scheme val="minor"/>
    </font>
    <font>
      <b/>
      <sz val="20"/>
      <color rgb="FFC00000"/>
      <name val="Calibri"/>
      <family val="2"/>
      <scheme val="minor"/>
    </font>
    <font>
      <sz val="11"/>
      <color rgb="FFFFC000"/>
      <name val="Calibri"/>
      <family val="2"/>
      <scheme val="minor"/>
    </font>
    <font>
      <b/>
      <sz val="26"/>
      <color rgb="FFFFFF00"/>
      <name val="Calibri"/>
      <family val="2"/>
      <scheme val="minor"/>
    </font>
    <font>
      <b/>
      <sz val="20"/>
      <color theme="3" tint="-0.249977111117893"/>
      <name val="Calibri"/>
      <family val="2"/>
      <scheme val="minor"/>
    </font>
    <font>
      <sz val="20"/>
      <color theme="3" tint="-0.249977111117893"/>
      <name val="Calibri"/>
      <family val="2"/>
      <scheme val="minor"/>
    </font>
    <font>
      <b/>
      <sz val="20"/>
      <color theme="4" tint="-0.249977111117893"/>
      <name val="Calibri"/>
      <family val="2"/>
      <scheme val="minor"/>
    </font>
    <font>
      <b/>
      <sz val="22"/>
      <color theme="2" tint="-0.749992370372631"/>
      <name val="Calibri"/>
      <family val="2"/>
      <scheme val="minor"/>
    </font>
    <font>
      <b/>
      <sz val="22"/>
      <color rgb="FFC00000"/>
      <name val="Calibri"/>
      <family val="2"/>
      <scheme val="minor"/>
    </font>
    <font>
      <b/>
      <sz val="18"/>
      <color theme="4" tint="-0.499984740745262"/>
      <name val="Calibri"/>
      <family val="2"/>
      <scheme val="minor"/>
    </font>
    <font>
      <b/>
      <sz val="18"/>
      <color theme="5" tint="-0.499984740745262"/>
      <name val="Calibri"/>
      <family val="2"/>
      <scheme val="minor"/>
    </font>
    <font>
      <b/>
      <sz val="18"/>
      <color theme="5" tint="-0.249977111117893"/>
      <name val="Calibri"/>
      <family val="2"/>
      <scheme val="minor"/>
    </font>
    <font>
      <b/>
      <sz val="20"/>
      <color rgb="FFFFFF00"/>
      <name val="Calibri"/>
      <family val="2"/>
      <scheme val="minor"/>
    </font>
  </fonts>
  <fills count="12">
    <fill>
      <patternFill patternType="none"/>
    </fill>
    <fill>
      <patternFill patternType="gray125"/>
    </fill>
    <fill>
      <patternFill patternType="solid">
        <fgColor rgb="FFFF0000"/>
        <bgColor indexed="64"/>
      </patternFill>
    </fill>
    <fill>
      <patternFill patternType="solid">
        <fgColor theme="2"/>
        <bgColor indexed="64"/>
      </patternFill>
    </fill>
    <fill>
      <patternFill patternType="solid">
        <fgColor theme="6" tint="0.39997558519241921"/>
        <bgColor indexed="64"/>
      </patternFill>
    </fill>
    <fill>
      <patternFill patternType="solid">
        <fgColor rgb="FFC00000"/>
        <bgColor indexed="64"/>
      </patternFill>
    </fill>
    <fill>
      <patternFill patternType="solid">
        <fgColor rgb="FFFFC0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ck">
        <color auto="1"/>
      </right>
      <top/>
      <bottom/>
      <diagonal/>
    </border>
    <border>
      <left style="thick">
        <color auto="1"/>
      </left>
      <right style="thin">
        <color auto="1"/>
      </right>
      <top/>
      <bottom/>
      <diagonal/>
    </border>
    <border>
      <left/>
      <right style="thick">
        <color auto="1"/>
      </right>
      <top style="thin">
        <color auto="1"/>
      </top>
      <bottom style="thin">
        <color auto="1"/>
      </bottom>
      <diagonal/>
    </border>
    <border>
      <left style="thick">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medium">
        <color indexed="64"/>
      </left>
      <right/>
      <top/>
      <bottom/>
      <diagonal/>
    </border>
    <border>
      <left style="thin">
        <color auto="1"/>
      </left>
      <right style="thick">
        <color auto="1"/>
      </right>
      <top style="thin">
        <color auto="1"/>
      </top>
      <bottom/>
      <diagonal/>
    </border>
    <border>
      <left/>
      <right/>
      <top/>
      <bottom style="medium">
        <color indexed="64"/>
      </bottom>
      <diagonal/>
    </border>
    <border>
      <left style="medium">
        <color indexed="64"/>
      </left>
      <right style="medium">
        <color indexed="64"/>
      </right>
      <top style="medium">
        <color indexed="64"/>
      </top>
      <bottom/>
      <diagonal/>
    </border>
    <border>
      <left style="thick">
        <color auto="1"/>
      </left>
      <right style="thick">
        <color auto="1"/>
      </right>
      <top style="thin">
        <color auto="1"/>
      </top>
      <bottom style="thick">
        <color auto="1"/>
      </bottom>
      <diagonal/>
    </border>
    <border>
      <left style="thick">
        <color auto="1"/>
      </left>
      <right style="thick">
        <color auto="1"/>
      </right>
      <top style="thick">
        <color auto="1"/>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s>
  <cellStyleXfs count="1">
    <xf numFmtId="0" fontId="0" fillId="0" borderId="0"/>
  </cellStyleXfs>
  <cellXfs count="157">
    <xf numFmtId="0" fontId="0" fillId="0" borderId="0" xfId="0"/>
    <xf numFmtId="0" fontId="0" fillId="3" borderId="0" xfId="0" applyFill="1"/>
    <xf numFmtId="0" fontId="1" fillId="3" borderId="0" xfId="0" applyFont="1" applyFill="1"/>
    <xf numFmtId="0" fontId="2" fillId="3" borderId="1" xfId="0" applyFont="1" applyFill="1" applyBorder="1" applyAlignment="1">
      <alignment horizontal="center" vertical="center"/>
    </xf>
    <xf numFmtId="0" fontId="2" fillId="3" borderId="0" xfId="0" applyFont="1" applyFill="1" applyAlignment="1">
      <alignment horizontal="center" vertical="center"/>
    </xf>
    <xf numFmtId="0" fontId="1" fillId="3" borderId="0" xfId="0" applyFont="1" applyFill="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3"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5" xfId="0" applyFont="1" applyFill="1" applyBorder="1"/>
    <xf numFmtId="0" fontId="3" fillId="3" borderId="5" xfId="0" applyFont="1" applyFill="1" applyBorder="1" applyAlignment="1">
      <alignment horizontal="center" vertical="center"/>
    </xf>
    <xf numFmtId="0" fontId="1" fillId="3" borderId="5" xfId="0" applyFont="1" applyFill="1" applyBorder="1" applyAlignment="1">
      <alignment horizontal="right"/>
    </xf>
    <xf numFmtId="0" fontId="24" fillId="3" borderId="2" xfId="0" applyFont="1" applyFill="1" applyBorder="1" applyAlignment="1">
      <alignment horizontal="center" vertical="center"/>
    </xf>
    <xf numFmtId="0" fontId="27" fillId="3" borderId="1" xfId="0" applyFont="1" applyFill="1" applyBorder="1" applyAlignment="1">
      <alignment horizontal="center" vertical="center"/>
    </xf>
    <xf numFmtId="0" fontId="27" fillId="3" borderId="5" xfId="0" applyFont="1" applyFill="1" applyBorder="1" applyAlignment="1">
      <alignment horizontal="center" vertical="center"/>
    </xf>
    <xf numFmtId="0" fontId="27" fillId="3" borderId="2" xfId="0" applyFont="1" applyFill="1" applyBorder="1" applyAlignment="1">
      <alignment horizontal="center" vertical="center"/>
    </xf>
    <xf numFmtId="0" fontId="27" fillId="3" borderId="24" xfId="0" applyFont="1" applyFill="1" applyBorder="1"/>
    <xf numFmtId="0" fontId="28" fillId="3" borderId="24" xfId="0" applyFont="1" applyFill="1" applyBorder="1"/>
    <xf numFmtId="0" fontId="17" fillId="3" borderId="2" xfId="0" applyFont="1" applyFill="1" applyBorder="1" applyAlignment="1">
      <alignment horizontal="center" vertical="center"/>
    </xf>
    <xf numFmtId="0" fontId="27" fillId="3" borderId="24"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5" xfId="0" applyFont="1" applyFill="1" applyBorder="1" applyAlignment="1">
      <alignment horizontal="center" vertical="center"/>
    </xf>
    <xf numFmtId="0" fontId="17" fillId="8" borderId="4" xfId="0" applyFont="1" applyFill="1" applyBorder="1" applyAlignment="1">
      <alignment horizontal="center" vertical="center"/>
    </xf>
    <xf numFmtId="0" fontId="17" fillId="4" borderId="4" xfId="0" applyFont="1" applyFill="1" applyBorder="1" applyAlignment="1">
      <alignment horizontal="center"/>
    </xf>
    <xf numFmtId="0" fontId="1" fillId="8" borderId="4" xfId="0" applyFont="1" applyFill="1" applyBorder="1" applyAlignment="1">
      <alignment horizontal="center" vertical="center"/>
    </xf>
    <xf numFmtId="0" fontId="24" fillId="6" borderId="1" xfId="0" applyFont="1" applyFill="1" applyBorder="1" applyAlignment="1">
      <alignment horizontal="center" vertical="center"/>
    </xf>
    <xf numFmtId="0" fontId="0" fillId="9" borderId="0" xfId="0" applyFill="1"/>
    <xf numFmtId="0" fontId="10" fillId="9" borderId="7" xfId="0" applyFont="1" applyFill="1" applyBorder="1" applyAlignment="1">
      <alignment horizontal="center" vertical="top" wrapText="1"/>
    </xf>
    <xf numFmtId="0" fontId="11" fillId="9" borderId="11" xfId="0" applyFont="1" applyFill="1" applyBorder="1" applyAlignment="1">
      <alignment horizontal="center" vertical="top" wrapText="1"/>
    </xf>
    <xf numFmtId="0" fontId="11" fillId="9" borderId="12" xfId="0" applyFont="1" applyFill="1" applyBorder="1" applyAlignment="1">
      <alignment horizontal="center" vertical="top" wrapText="1"/>
    </xf>
    <xf numFmtId="0" fontId="12" fillId="9" borderId="7" xfId="0" applyFont="1" applyFill="1" applyBorder="1" applyAlignment="1">
      <alignment horizontal="center" vertical="top" wrapText="1"/>
    </xf>
    <xf numFmtId="0" fontId="12" fillId="9" borderId="12" xfId="0" applyFont="1" applyFill="1" applyBorder="1" applyAlignment="1">
      <alignment horizontal="center" vertical="top" wrapText="1"/>
    </xf>
    <xf numFmtId="0" fontId="13" fillId="9" borderId="9" xfId="0" applyFont="1" applyFill="1" applyBorder="1" applyAlignment="1">
      <alignment horizontal="center" vertical="top" wrapText="1"/>
    </xf>
    <xf numFmtId="0" fontId="14" fillId="9" borderId="9" xfId="0" applyFont="1" applyFill="1" applyBorder="1" applyAlignment="1">
      <alignment horizontal="center" vertical="top" wrapText="1"/>
    </xf>
    <xf numFmtId="0" fontId="13" fillId="9" borderId="12" xfId="0" applyFont="1" applyFill="1" applyBorder="1" applyAlignment="1">
      <alignment horizontal="center" vertical="top" wrapText="1"/>
    </xf>
    <xf numFmtId="0" fontId="13" fillId="9" borderId="7" xfId="0" applyFont="1" applyFill="1" applyBorder="1" applyAlignment="1">
      <alignment horizontal="center" vertical="top" wrapText="1"/>
    </xf>
    <xf numFmtId="0" fontId="14" fillId="9" borderId="7" xfId="0" applyFont="1" applyFill="1" applyBorder="1" applyAlignment="1">
      <alignment horizontal="center" vertical="top" wrapText="1"/>
    </xf>
    <xf numFmtId="0" fontId="14" fillId="9" borderId="12" xfId="0" applyFont="1" applyFill="1" applyBorder="1" applyAlignment="1">
      <alignment horizontal="center" vertical="top" wrapText="1"/>
    </xf>
    <xf numFmtId="0" fontId="13" fillId="9" borderId="0" xfId="0" applyFont="1" applyFill="1" applyAlignment="1">
      <alignment horizontal="center" vertical="center"/>
    </xf>
    <xf numFmtId="0" fontId="15" fillId="9" borderId="0" xfId="0" applyFont="1" applyFill="1" applyAlignment="1">
      <alignment horizontal="center" vertical="center"/>
    </xf>
    <xf numFmtId="0" fontId="15" fillId="9" borderId="0" xfId="0" applyFont="1" applyFill="1" applyAlignment="1">
      <alignment vertical="center"/>
    </xf>
    <xf numFmtId="6" fontId="13" fillId="9" borderId="0" xfId="0" applyNumberFormat="1" applyFont="1" applyFill="1" applyAlignment="1">
      <alignment horizontal="center" vertical="center"/>
    </xf>
    <xf numFmtId="0" fontId="4" fillId="9" borderId="0" xfId="0" applyFont="1" applyFill="1"/>
    <xf numFmtId="0" fontId="25" fillId="9" borderId="0" xfId="0" applyFont="1" applyFill="1"/>
    <xf numFmtId="0" fontId="1" fillId="9" borderId="0" xfId="0" applyFont="1" applyFill="1" applyAlignment="1">
      <alignment horizontal="center" vertical="top" wrapText="1"/>
    </xf>
    <xf numFmtId="3" fontId="1" fillId="9" borderId="0" xfId="0" applyNumberFormat="1" applyFont="1" applyFill="1" applyAlignment="1">
      <alignment horizontal="center" vertical="top" wrapText="1"/>
    </xf>
    <xf numFmtId="0" fontId="1" fillId="9" borderId="0" xfId="0" applyFont="1" applyFill="1" applyAlignment="1">
      <alignment horizontal="justify" vertical="top" wrapText="1"/>
    </xf>
    <xf numFmtId="0" fontId="1" fillId="9" borderId="0" xfId="0" applyFont="1" applyFill="1" applyAlignment="1">
      <alignment horizontal="left" vertical="top" wrapText="1" indent="8"/>
    </xf>
    <xf numFmtId="0" fontId="2" fillId="9" borderId="0" xfId="0" applyFont="1" applyFill="1" applyAlignment="1">
      <alignment horizontal="center" vertical="top" wrapText="1"/>
    </xf>
    <xf numFmtId="0" fontId="5" fillId="9" borderId="0" xfId="0" applyFont="1" applyFill="1" applyAlignment="1">
      <alignment vertical="center" wrapText="1"/>
    </xf>
    <xf numFmtId="0" fontId="5" fillId="9" borderId="0" xfId="0" applyFont="1" applyFill="1" applyAlignment="1">
      <alignment horizontal="center" vertical="center" wrapText="1"/>
    </xf>
    <xf numFmtId="1" fontId="6" fillId="9" borderId="0" xfId="0" applyNumberFormat="1" applyFont="1" applyFill="1" applyAlignment="1">
      <alignment horizontal="center" vertical="center" wrapText="1"/>
    </xf>
    <xf numFmtId="12" fontId="6" fillId="9" borderId="0" xfId="0" applyNumberFormat="1" applyFont="1" applyFill="1" applyAlignment="1">
      <alignment horizontal="center" vertical="center" wrapText="1"/>
    </xf>
    <xf numFmtId="5" fontId="6" fillId="9" borderId="0" xfId="0" applyNumberFormat="1" applyFont="1" applyFill="1" applyAlignment="1">
      <alignment horizontal="center" vertical="center" wrapText="1"/>
    </xf>
    <xf numFmtId="13" fontId="6" fillId="9" borderId="0" xfId="0" applyNumberFormat="1" applyFont="1" applyFill="1" applyAlignment="1">
      <alignment horizontal="center" vertical="center" wrapText="1"/>
    </xf>
    <xf numFmtId="0" fontId="0" fillId="10" borderId="0" xfId="0" applyFill="1"/>
    <xf numFmtId="0" fontId="4" fillId="10" borderId="0" xfId="0" applyFont="1" applyFill="1"/>
    <xf numFmtId="0" fontId="1" fillId="10" borderId="0" xfId="0" applyFont="1" applyFill="1" applyAlignment="1">
      <alignment horizontal="center" vertical="top" wrapText="1"/>
    </xf>
    <xf numFmtId="3" fontId="1" fillId="10" borderId="0" xfId="0" applyNumberFormat="1" applyFont="1" applyFill="1" applyAlignment="1">
      <alignment horizontal="center" vertical="top" wrapText="1"/>
    </xf>
    <xf numFmtId="0" fontId="1" fillId="10" borderId="0" xfId="0" applyFont="1" applyFill="1" applyAlignment="1">
      <alignment horizontal="justify" vertical="top" wrapText="1"/>
    </xf>
    <xf numFmtId="0" fontId="1" fillId="10" borderId="0" xfId="0" applyFont="1" applyFill="1" applyAlignment="1">
      <alignment horizontal="left" vertical="top" wrapText="1" indent="8"/>
    </xf>
    <xf numFmtId="0" fontId="2" fillId="10" borderId="0" xfId="0" applyFont="1" applyFill="1" applyAlignment="1">
      <alignment horizontal="center" vertical="top" wrapText="1"/>
    </xf>
    <xf numFmtId="0" fontId="5" fillId="10" borderId="0" xfId="0" applyFont="1" applyFill="1" applyAlignment="1">
      <alignment vertical="center" wrapText="1"/>
    </xf>
    <xf numFmtId="0" fontId="5" fillId="10" borderId="0" xfId="0" applyFont="1" applyFill="1" applyAlignment="1">
      <alignment horizontal="center" vertical="center" wrapText="1"/>
    </xf>
    <xf numFmtId="1" fontId="6" fillId="10" borderId="0" xfId="0" applyNumberFormat="1" applyFont="1" applyFill="1" applyAlignment="1">
      <alignment horizontal="center" vertical="center" wrapText="1"/>
    </xf>
    <xf numFmtId="12" fontId="6" fillId="10" borderId="0" xfId="0" applyNumberFormat="1" applyFont="1" applyFill="1" applyAlignment="1">
      <alignment horizontal="center" vertical="center" wrapText="1"/>
    </xf>
    <xf numFmtId="5" fontId="6" fillId="10" borderId="0" xfId="0" applyNumberFormat="1" applyFont="1" applyFill="1" applyAlignment="1">
      <alignment horizontal="center" vertical="center" wrapText="1"/>
    </xf>
    <xf numFmtId="13" fontId="6" fillId="10" borderId="0" xfId="0" applyNumberFormat="1" applyFont="1" applyFill="1" applyAlignment="1">
      <alignment horizontal="center" vertical="center" wrapText="1"/>
    </xf>
    <xf numFmtId="0" fontId="8" fillId="10" borderId="0" xfId="0" applyFont="1" applyFill="1" applyAlignment="1">
      <alignment horizontal="center" vertical="top" wrapText="1"/>
    </xf>
    <xf numFmtId="0" fontId="9" fillId="10" borderId="0" xfId="0" applyFont="1" applyFill="1" applyAlignment="1">
      <alignment vertical="center"/>
    </xf>
    <xf numFmtId="0" fontId="6" fillId="9" borderId="12" xfId="0" applyFont="1" applyFill="1" applyBorder="1" applyAlignment="1">
      <alignment horizontal="center" vertical="top" wrapText="1"/>
    </xf>
    <xf numFmtId="0" fontId="6" fillId="9" borderId="12" xfId="0" applyFont="1" applyFill="1" applyBorder="1" applyAlignment="1">
      <alignment vertical="top" wrapText="1"/>
    </xf>
    <xf numFmtId="0" fontId="1" fillId="9" borderId="0" xfId="0" applyFont="1" applyFill="1" applyAlignment="1">
      <alignment vertical="center" wrapText="1"/>
    </xf>
    <xf numFmtId="0" fontId="1" fillId="9" borderId="0" xfId="0" applyFont="1" applyFill="1" applyAlignment="1">
      <alignment horizontal="center" vertical="center" wrapText="1"/>
    </xf>
    <xf numFmtId="0" fontId="34" fillId="9" borderId="12" xfId="0" applyFont="1" applyFill="1" applyBorder="1" applyAlignment="1">
      <alignment horizontal="center" vertical="top" wrapText="1"/>
    </xf>
    <xf numFmtId="0" fontId="33" fillId="9" borderId="11" xfId="0" applyFont="1" applyFill="1" applyBorder="1" applyAlignment="1">
      <alignment horizontal="center" vertical="top" wrapText="1"/>
    </xf>
    <xf numFmtId="0" fontId="1" fillId="9" borderId="7" xfId="0" applyFont="1" applyFill="1" applyBorder="1" applyAlignment="1">
      <alignment horizontal="center" vertical="top" wrapText="1"/>
    </xf>
    <xf numFmtId="0" fontId="1" fillId="9" borderId="11" xfId="0" applyFont="1" applyFill="1" applyBorder="1" applyAlignment="1">
      <alignment horizontal="center" vertical="top" wrapText="1"/>
    </xf>
    <xf numFmtId="0" fontId="1" fillId="9" borderId="12" xfId="0" applyFont="1" applyFill="1" applyBorder="1" applyAlignment="1">
      <alignment horizontal="center" vertical="top" wrapText="1"/>
    </xf>
    <xf numFmtId="0" fontId="35" fillId="2" borderId="12" xfId="0" applyFont="1" applyFill="1" applyBorder="1" applyAlignment="1">
      <alignment horizontal="center" vertical="top" wrapText="1"/>
    </xf>
    <xf numFmtId="0" fontId="6" fillId="10" borderId="0" xfId="0" applyFont="1" applyFill="1" applyAlignment="1">
      <alignment horizontal="center" vertical="top" wrapText="1"/>
    </xf>
    <xf numFmtId="0" fontId="18" fillId="10" borderId="0" xfId="0" applyFont="1" applyFill="1" applyAlignment="1">
      <alignment horizontal="center" vertical="top" wrapText="1"/>
    </xf>
    <xf numFmtId="2" fontId="20" fillId="10" borderId="0" xfId="0" applyNumberFormat="1" applyFont="1" applyFill="1" applyAlignment="1">
      <alignment horizontal="center" vertical="center"/>
    </xf>
    <xf numFmtId="0" fontId="21" fillId="10" borderId="0" xfId="0" applyFont="1" applyFill="1" applyAlignment="1">
      <alignment horizontal="center" vertical="top" wrapText="1"/>
    </xf>
    <xf numFmtId="0" fontId="22" fillId="10" borderId="0" xfId="0" applyFont="1" applyFill="1" applyAlignment="1">
      <alignment horizontal="center" vertical="top" wrapText="1"/>
    </xf>
    <xf numFmtId="0" fontId="1" fillId="10" borderId="0" xfId="0" applyFont="1" applyFill="1"/>
    <xf numFmtId="0" fontId="1" fillId="10" borderId="0" xfId="0" applyFont="1" applyFill="1" applyAlignment="1">
      <alignment horizontal="center" vertical="center"/>
    </xf>
    <xf numFmtId="0" fontId="3" fillId="10" borderId="0" xfId="0" applyFont="1" applyFill="1" applyAlignment="1">
      <alignment horizontal="center" vertical="center"/>
    </xf>
    <xf numFmtId="0" fontId="17" fillId="10" borderId="0" xfId="0" applyFont="1" applyFill="1" applyAlignment="1">
      <alignment horizontal="center" vertical="center"/>
    </xf>
    <xf numFmtId="0" fontId="32" fillId="9" borderId="11" xfId="0" applyFont="1" applyFill="1" applyBorder="1" applyAlignment="1">
      <alignment horizontal="center" vertical="top" wrapText="1"/>
    </xf>
    <xf numFmtId="0" fontId="34" fillId="9" borderId="12" xfId="0" applyFont="1" applyFill="1" applyBorder="1" applyAlignment="1">
      <alignment horizontal="center" vertical="top"/>
    </xf>
    <xf numFmtId="0" fontId="6" fillId="9" borderId="25" xfId="0" applyFont="1" applyFill="1" applyBorder="1" applyAlignment="1">
      <alignment vertical="top" wrapText="1"/>
    </xf>
    <xf numFmtId="0" fontId="2" fillId="9" borderId="10" xfId="0" applyFont="1" applyFill="1" applyBorder="1" applyAlignment="1">
      <alignment horizontal="center" vertical="top" wrapText="1"/>
    </xf>
    <xf numFmtId="0" fontId="2" fillId="4" borderId="28"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27" xfId="0" applyFont="1" applyFill="1" applyBorder="1" applyAlignment="1">
      <alignment horizontal="center" vertical="center"/>
    </xf>
    <xf numFmtId="0" fontId="27" fillId="6" borderId="1" xfId="0" applyFont="1" applyFill="1" applyBorder="1" applyAlignment="1">
      <alignment horizontal="center" vertical="center"/>
    </xf>
    <xf numFmtId="0" fontId="27" fillId="6" borderId="2" xfId="0" applyFont="1" applyFill="1" applyBorder="1" applyAlignment="1">
      <alignment horizontal="center" vertical="center"/>
    </xf>
    <xf numFmtId="0" fontId="27" fillId="6" borderId="5" xfId="0" applyFont="1" applyFill="1" applyBorder="1" applyAlignment="1">
      <alignment horizontal="center" vertical="center"/>
    </xf>
    <xf numFmtId="0" fontId="28" fillId="3" borderId="20" xfId="0" applyFont="1" applyFill="1" applyBorder="1"/>
    <xf numFmtId="0" fontId="0" fillId="3" borderId="31" xfId="0" applyFill="1" applyBorder="1"/>
    <xf numFmtId="0" fontId="15" fillId="9" borderId="0" xfId="0" applyFont="1" applyFill="1" applyAlignment="1">
      <alignment horizontal="left" vertical="center"/>
    </xf>
    <xf numFmtId="0" fontId="10" fillId="9" borderId="8" xfId="0" applyFont="1" applyFill="1" applyBorder="1" applyAlignment="1">
      <alignment horizontal="center" vertical="top" wrapText="1"/>
    </xf>
    <xf numFmtId="0" fontId="10" fillId="9" borderId="9" xfId="0" applyFont="1" applyFill="1" applyBorder="1" applyAlignment="1">
      <alignment horizontal="center" vertical="top" wrapText="1"/>
    </xf>
    <xf numFmtId="0" fontId="10" fillId="9" borderId="10" xfId="0" applyFont="1" applyFill="1" applyBorder="1" applyAlignment="1">
      <alignment horizontal="center" vertical="top" wrapText="1"/>
    </xf>
    <xf numFmtId="0" fontId="10" fillId="9" borderId="3"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8" fillId="6" borderId="1" xfId="0" applyFont="1" applyFill="1" applyBorder="1" applyAlignment="1">
      <alignment horizontal="center" vertical="center"/>
    </xf>
    <xf numFmtId="0" fontId="26" fillId="2" borderId="1" xfId="0" applyFont="1" applyFill="1" applyBorder="1" applyAlignment="1">
      <alignment horizontal="center" vertical="center"/>
    </xf>
    <xf numFmtId="0" fontId="2" fillId="3" borderId="20" xfId="0" applyFont="1" applyFill="1" applyBorder="1" applyAlignment="1">
      <alignment horizontal="right" vertical="center"/>
    </xf>
    <xf numFmtId="0" fontId="2" fillId="3" borderId="21" xfId="0" applyFont="1" applyFill="1" applyBorder="1" applyAlignment="1">
      <alignment horizontal="right" vertical="center"/>
    </xf>
    <xf numFmtId="0" fontId="2" fillId="3" borderId="22" xfId="0" applyFont="1" applyFill="1" applyBorder="1" applyAlignment="1">
      <alignment horizontal="right" vertical="center"/>
    </xf>
    <xf numFmtId="0" fontId="2" fillId="3" borderId="6" xfId="0" applyFont="1" applyFill="1" applyBorder="1" applyAlignment="1">
      <alignment horizontal="right" vertical="center"/>
    </xf>
    <xf numFmtId="3" fontId="24" fillId="3" borderId="3" xfId="0" applyNumberFormat="1" applyFont="1" applyFill="1" applyBorder="1" applyAlignment="1">
      <alignment horizontal="center" vertical="center"/>
    </xf>
    <xf numFmtId="3" fontId="24" fillId="3" borderId="13" xfId="0" applyNumberFormat="1" applyFont="1" applyFill="1" applyBorder="1" applyAlignment="1">
      <alignment horizontal="center" vertical="center"/>
    </xf>
    <xf numFmtId="0" fontId="17" fillId="3" borderId="0" xfId="0" applyFont="1" applyFill="1" applyAlignment="1">
      <alignment horizontal="center" vertical="center" textRotation="90"/>
    </xf>
    <xf numFmtId="0" fontId="2" fillId="7" borderId="14"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2" xfId="0" applyFont="1" applyFill="1" applyBorder="1" applyAlignment="1">
      <alignment horizontal="center" vertical="center"/>
    </xf>
    <xf numFmtId="0" fontId="2" fillId="3" borderId="0" xfId="0" applyFont="1" applyFill="1" applyAlignment="1">
      <alignment horizontal="center" vertical="center"/>
    </xf>
    <xf numFmtId="0" fontId="29" fillId="3" borderId="14"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19" xfId="0" applyFont="1" applyFill="1" applyBorder="1" applyAlignment="1">
      <alignment horizontal="center" vertical="center"/>
    </xf>
    <xf numFmtId="0" fontId="27" fillId="6" borderId="29" xfId="0" applyFont="1" applyFill="1" applyBorder="1" applyAlignment="1">
      <alignment horizontal="center"/>
    </xf>
    <xf numFmtId="0" fontId="27" fillId="6" borderId="30" xfId="0" applyFont="1" applyFill="1" applyBorder="1" applyAlignment="1">
      <alignment horizontal="center"/>
    </xf>
    <xf numFmtId="0" fontId="27" fillId="4" borderId="29" xfId="0" applyFont="1" applyFill="1" applyBorder="1" applyAlignment="1">
      <alignment horizontal="center"/>
    </xf>
    <xf numFmtId="0" fontId="27" fillId="4" borderId="30" xfId="0" applyFont="1" applyFill="1" applyBorder="1" applyAlignment="1">
      <alignment horizontal="center"/>
    </xf>
    <xf numFmtId="0" fontId="3" fillId="11" borderId="20" xfId="0" applyFont="1" applyFill="1" applyBorder="1" applyAlignment="1">
      <alignment horizontal="right" vertical="center"/>
    </xf>
    <xf numFmtId="0" fontId="3" fillId="11" borderId="21" xfId="0" applyFont="1" applyFill="1" applyBorder="1" applyAlignment="1">
      <alignment horizontal="right" vertical="center"/>
    </xf>
    <xf numFmtId="0" fontId="3" fillId="11" borderId="22" xfId="0" applyFont="1" applyFill="1" applyBorder="1" applyAlignment="1">
      <alignment horizontal="right" vertical="center"/>
    </xf>
    <xf numFmtId="0" fontId="3" fillId="11" borderId="6" xfId="0" applyFont="1" applyFill="1" applyBorder="1" applyAlignment="1">
      <alignment horizontal="right" vertical="center"/>
    </xf>
    <xf numFmtId="3" fontId="35" fillId="2" borderId="3" xfId="0" applyNumberFormat="1" applyFont="1" applyFill="1" applyBorder="1" applyAlignment="1">
      <alignment horizontal="center" vertical="center"/>
    </xf>
    <xf numFmtId="3" fontId="35" fillId="2" borderId="13" xfId="0" applyNumberFormat="1" applyFont="1" applyFill="1" applyBorder="1" applyAlignment="1">
      <alignment horizontal="center" vertical="center"/>
    </xf>
    <xf numFmtId="0" fontId="27" fillId="3" borderId="14" xfId="0" applyFont="1" applyFill="1" applyBorder="1" applyAlignment="1">
      <alignment horizontal="center" vertical="center"/>
    </xf>
    <xf numFmtId="0" fontId="27" fillId="3" borderId="18" xfId="0" applyFont="1" applyFill="1" applyBorder="1" applyAlignment="1">
      <alignment horizontal="center" vertical="center"/>
    </xf>
    <xf numFmtId="0" fontId="27" fillId="3" borderId="19" xfId="0" applyFont="1" applyFill="1" applyBorder="1" applyAlignment="1">
      <alignment horizontal="center" vertical="center"/>
    </xf>
    <xf numFmtId="0" fontId="16" fillId="6" borderId="1" xfId="0" applyFont="1" applyFill="1" applyBorder="1" applyAlignment="1">
      <alignment horizontal="center" vertical="center"/>
    </xf>
    <xf numFmtId="0" fontId="23" fillId="5" borderId="1"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13"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13" xfId="0" applyFont="1" applyFill="1" applyBorder="1" applyAlignment="1">
      <alignment horizontal="center" vertical="center"/>
    </xf>
    <xf numFmtId="0" fontId="31" fillId="6" borderId="1" xfId="0" applyFont="1" applyFill="1" applyBorder="1" applyAlignment="1">
      <alignment horizontal="center" vertical="center"/>
    </xf>
    <xf numFmtId="0" fontId="9" fillId="2" borderId="1" xfId="0" applyFont="1" applyFill="1" applyBorder="1" applyAlignment="1">
      <alignment horizontal="center" vertical="center"/>
    </xf>
    <xf numFmtId="0" fontId="7" fillId="6" borderId="0" xfId="0" applyFont="1" applyFill="1" applyAlignment="1">
      <alignment horizontal="center" vertical="center"/>
    </xf>
    <xf numFmtId="0" fontId="23" fillId="2" borderId="0" xfId="0" applyFont="1" applyFill="1" applyAlignment="1">
      <alignment horizontal="center" vertical="center"/>
    </xf>
    <xf numFmtId="0" fontId="9" fillId="2" borderId="0" xfId="0" applyFont="1" applyFill="1" applyAlignment="1">
      <alignment horizontal="center" vertical="center"/>
    </xf>
    <xf numFmtId="3" fontId="23" fillId="10" borderId="0" xfId="0" applyNumberFormat="1" applyFont="1" applyFill="1" applyAlignment="1">
      <alignment horizontal="center" vertical="center"/>
    </xf>
    <xf numFmtId="0" fontId="9" fillId="10" borderId="0" xfId="0" applyFont="1" applyFill="1" applyAlignment="1">
      <alignment horizontal="center" vertical="center"/>
    </xf>
    <xf numFmtId="0" fontId="19" fillId="10" borderId="0" xfId="0" applyFont="1" applyFill="1" applyAlignment="1">
      <alignment horizontal="right" vertical="center"/>
    </xf>
    <xf numFmtId="2" fontId="9" fillId="10" borderId="0" xfId="0" applyNumberFormat="1" applyFont="1" applyFill="1" applyAlignment="1">
      <alignment horizontal="center" vertical="center"/>
    </xf>
    <xf numFmtId="0" fontId="18" fillId="9" borderId="25" xfId="0" applyFont="1" applyFill="1" applyBorder="1" applyAlignment="1">
      <alignment horizontal="center" vertical="top" wrapText="1"/>
    </xf>
    <xf numFmtId="0" fontId="35" fillId="2" borderId="23" xfId="0" applyFont="1" applyFill="1" applyBorder="1" applyAlignment="1">
      <alignment horizontal="center" vertical="center"/>
    </xf>
    <xf numFmtId="0" fontId="35" fillId="2" borderId="0" xfId="0" applyFont="1" applyFill="1" applyAlignment="1">
      <alignment horizontal="center" vertical="center"/>
    </xf>
    <xf numFmtId="0" fontId="2" fillId="9" borderId="26" xfId="0" applyFont="1" applyFill="1" applyBorder="1" applyAlignment="1">
      <alignment horizontal="center" vertical="top" wrapText="1"/>
    </xf>
    <xf numFmtId="0" fontId="2" fillId="9" borderId="11" xfId="0" applyFont="1" applyFill="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Problem 1'!A1"/></Relationships>
</file>

<file path=xl/drawings/_rels/drawing10.xml.rels><?xml version="1.0" encoding="UTF-8" standalone="yes"?>
<Relationships xmlns="http://schemas.openxmlformats.org/package/2006/relationships"><Relationship Id="rId1" Type="http://schemas.openxmlformats.org/officeDocument/2006/relationships/hyperlink" Target="#'Problem 4'!A1"/></Relationships>
</file>

<file path=xl/drawings/_rels/drawing11.xml.rels><?xml version="1.0" encoding="UTF-8" standalone="yes"?>
<Relationships xmlns="http://schemas.openxmlformats.org/package/2006/relationships"><Relationship Id="rId1" Type="http://schemas.openxmlformats.org/officeDocument/2006/relationships/hyperlink" Target="#'Problem 5'!A1"/></Relationships>
</file>

<file path=xl/drawings/_rels/drawing12.xml.rels><?xml version="1.0" encoding="UTF-8" standalone="yes"?>
<Relationships xmlns="http://schemas.openxmlformats.org/package/2006/relationships"><Relationship Id="rId2" Type="http://schemas.openxmlformats.org/officeDocument/2006/relationships/hyperlink" Target="#'CheckProblem 5 '!A1"/><Relationship Id="rId1" Type="http://schemas.openxmlformats.org/officeDocument/2006/relationships/hyperlink" Target="#Content!A1"/></Relationships>
</file>

<file path=xl/drawings/_rels/drawing13.xml.rels><?xml version="1.0" encoding="UTF-8" standalone="yes"?>
<Relationships xmlns="http://schemas.openxmlformats.org/package/2006/relationships"><Relationship Id="rId1" Type="http://schemas.openxmlformats.org/officeDocument/2006/relationships/hyperlink" Target="#'Problem 6'!A1"/></Relationships>
</file>

<file path=xl/drawings/_rels/drawing14.xml.rels><?xml version="1.0" encoding="UTF-8" standalone="yes"?>
<Relationships xmlns="http://schemas.openxmlformats.org/package/2006/relationships"><Relationship Id="rId2" Type="http://schemas.openxmlformats.org/officeDocument/2006/relationships/hyperlink" Target="#'CheckProblem 6 '!A1"/><Relationship Id="rId1" Type="http://schemas.openxmlformats.org/officeDocument/2006/relationships/hyperlink" Target="#Content!A1"/></Relationships>
</file>

<file path=xl/drawings/_rels/drawing15.xml.rels><?xml version="1.0" encoding="UTF-8" standalone="yes"?>
<Relationships xmlns="http://schemas.openxmlformats.org/package/2006/relationships"><Relationship Id="rId1" Type="http://schemas.openxmlformats.org/officeDocument/2006/relationships/hyperlink" Target="#'Problem 7'!A1"/></Relationships>
</file>

<file path=xl/drawings/_rels/drawing16.xml.rels><?xml version="1.0" encoding="UTF-8" standalone="yes"?>
<Relationships xmlns="http://schemas.openxmlformats.org/package/2006/relationships"><Relationship Id="rId2" Type="http://schemas.openxmlformats.org/officeDocument/2006/relationships/hyperlink" Target="#'CheckProblem 7 '!A1"/><Relationship Id="rId1" Type="http://schemas.openxmlformats.org/officeDocument/2006/relationships/hyperlink" Target="#Content!A1"/></Relationships>
</file>

<file path=xl/drawings/_rels/drawing17.xml.rels><?xml version="1.0" encoding="UTF-8" standalone="yes"?>
<Relationships xmlns="http://schemas.openxmlformats.org/package/2006/relationships"><Relationship Id="rId1" Type="http://schemas.openxmlformats.org/officeDocument/2006/relationships/hyperlink" Target="#Content!A1"/></Relationships>
</file>

<file path=xl/drawings/_rels/drawing18.xml.rels><?xml version="1.0" encoding="UTF-8" standalone="yes"?>
<Relationships xmlns="http://schemas.openxmlformats.org/package/2006/relationships"><Relationship Id="rId8" Type="http://schemas.openxmlformats.org/officeDocument/2006/relationships/hyperlink" Target="#FirstPage!A1"/><Relationship Id="rId3" Type="http://schemas.openxmlformats.org/officeDocument/2006/relationships/hyperlink" Target="#'Problem 3'!A1"/><Relationship Id="rId7" Type="http://schemas.openxmlformats.org/officeDocument/2006/relationships/hyperlink" Target="#'Problem 8'!A1"/><Relationship Id="rId2" Type="http://schemas.openxmlformats.org/officeDocument/2006/relationships/hyperlink" Target="#'Problem 2'!A1"/><Relationship Id="rId1" Type="http://schemas.openxmlformats.org/officeDocument/2006/relationships/hyperlink" Target="#'Problem 1'!A1"/><Relationship Id="rId6" Type="http://schemas.openxmlformats.org/officeDocument/2006/relationships/hyperlink" Target="#'Problem 7'!A1"/><Relationship Id="rId5" Type="http://schemas.openxmlformats.org/officeDocument/2006/relationships/hyperlink" Target="#'Problem 6'!A1"/><Relationship Id="rId10" Type="http://schemas.openxmlformats.org/officeDocument/2006/relationships/hyperlink" Target="#'Problem 9 '!A1"/><Relationship Id="rId4" Type="http://schemas.openxmlformats.org/officeDocument/2006/relationships/hyperlink" Target="#'Problem 4'!A1"/><Relationship Id="rId9" Type="http://schemas.openxmlformats.org/officeDocument/2006/relationships/hyperlink" Target="#'Problem 5'!A1"/></Relationships>
</file>

<file path=xl/drawings/_rels/drawing19.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CheckProblem8!A1"/></Relationships>
</file>

<file path=xl/drawings/_rels/drawing2.xml.rels><?xml version="1.0" encoding="UTF-8" standalone="yes"?>
<Relationships xmlns="http://schemas.openxmlformats.org/package/2006/relationships"><Relationship Id="rId2" Type="http://schemas.openxmlformats.org/officeDocument/2006/relationships/hyperlink" Target="#'CheckProblem 1 '!A1"/><Relationship Id="rId1" Type="http://schemas.openxmlformats.org/officeDocument/2006/relationships/hyperlink" Target="#Content!A1"/></Relationships>
</file>

<file path=xl/drawings/_rels/drawing20.xml.rels><?xml version="1.0" encoding="UTF-8" standalone="yes"?>
<Relationships xmlns="http://schemas.openxmlformats.org/package/2006/relationships"><Relationship Id="rId1" Type="http://schemas.openxmlformats.org/officeDocument/2006/relationships/hyperlink" Target="#'Problem 8'!A1"/></Relationships>
</file>

<file path=xl/drawings/_rels/drawing3.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Problem 2Check'!A1"/></Relationships>
</file>

<file path=xl/drawings/_rels/drawing4.xml.rels><?xml version="1.0" encoding="UTF-8" standalone="yes"?>
<Relationships xmlns="http://schemas.openxmlformats.org/package/2006/relationships"><Relationship Id="rId1" Type="http://schemas.openxmlformats.org/officeDocument/2006/relationships/hyperlink" Target="#'Problem 2'!A1"/></Relationships>
</file>

<file path=xl/drawings/_rels/drawing5.xml.rels><?xml version="1.0" encoding="UTF-8" standalone="yes"?>
<Relationships xmlns="http://schemas.openxmlformats.org/package/2006/relationships"><Relationship Id="rId1" Type="http://schemas.openxmlformats.org/officeDocument/2006/relationships/hyperlink" Target="#'Problem 3'!A1"/></Relationships>
</file>

<file path=xl/drawings/_rels/drawing6.xml.rels><?xml version="1.0" encoding="UTF-8" standalone="yes"?>
<Relationships xmlns="http://schemas.openxmlformats.org/package/2006/relationships"><Relationship Id="rId2" Type="http://schemas.openxmlformats.org/officeDocument/2006/relationships/hyperlink" Target="#'CheckProblem 9'!A1"/><Relationship Id="rId1" Type="http://schemas.openxmlformats.org/officeDocument/2006/relationships/hyperlink" Target="#Content!A1"/></Relationships>
</file>

<file path=xl/drawings/_rels/drawing7.xml.rels><?xml version="1.0" encoding="UTF-8" standalone="yes"?>
<Relationships xmlns="http://schemas.openxmlformats.org/package/2006/relationships"><Relationship Id="rId1" Type="http://schemas.openxmlformats.org/officeDocument/2006/relationships/hyperlink" Target="#'Problem 9 '!A1"/></Relationships>
</file>

<file path=xl/drawings/_rels/drawing8.xml.rels><?xml version="1.0" encoding="UTF-8" standalone="yes"?>
<Relationships xmlns="http://schemas.openxmlformats.org/package/2006/relationships"><Relationship Id="rId2" Type="http://schemas.openxmlformats.org/officeDocument/2006/relationships/hyperlink" Target="#'Problem 3 Check'!A1"/><Relationship Id="rId1" Type="http://schemas.openxmlformats.org/officeDocument/2006/relationships/hyperlink" Target="#Content!A1"/></Relationships>
</file>

<file path=xl/drawings/_rels/drawing9.xml.rels><?xml version="1.0" encoding="UTF-8" standalone="yes"?>
<Relationships xmlns="http://schemas.openxmlformats.org/package/2006/relationships"><Relationship Id="rId2" Type="http://schemas.openxmlformats.org/officeDocument/2006/relationships/hyperlink" Target="#Content!A1"/><Relationship Id="rId1" Type="http://schemas.openxmlformats.org/officeDocument/2006/relationships/hyperlink" Target="#Problem4Check!A1"/></Relationships>
</file>

<file path=xl/drawings/drawing1.xml><?xml version="1.0" encoding="utf-8"?>
<xdr:wsDr xmlns:xdr="http://schemas.openxmlformats.org/drawingml/2006/spreadsheetDrawing" xmlns:a="http://schemas.openxmlformats.org/drawingml/2006/main">
  <xdr:twoCellAnchor>
    <xdr:from>
      <xdr:col>9</xdr:col>
      <xdr:colOff>368300</xdr:colOff>
      <xdr:row>2</xdr:row>
      <xdr:rowOff>5441</xdr:rowOff>
    </xdr:from>
    <xdr:to>
      <xdr:col>20</xdr:col>
      <xdr:colOff>177800</xdr:colOff>
      <xdr:row>6</xdr:row>
      <xdr:rowOff>114300</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6578600" y="361041"/>
          <a:ext cx="7048500" cy="820059"/>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1  </a:t>
          </a:r>
          <a:r>
            <a:rPr lang="en-US" sz="2800" b="1" baseline="0">
              <a:solidFill>
                <a:schemeClr val="accent2">
                  <a:lumMod val="50000"/>
                </a:schemeClr>
              </a:solidFill>
            </a:rPr>
            <a:t>Solution</a:t>
          </a:r>
          <a:endParaRPr lang="en-US" sz="2800" b="1">
            <a:solidFill>
              <a:schemeClr val="accent2">
                <a:lumMod val="50000"/>
              </a:schemeClr>
            </a:solidFill>
          </a:endParaRPr>
        </a:p>
      </xdr:txBody>
    </xdr:sp>
    <xdr:clientData/>
  </xdr:twoCellAnchor>
  <xdr:twoCellAnchor>
    <xdr:from>
      <xdr:col>0</xdr:col>
      <xdr:colOff>489857</xdr:colOff>
      <xdr:row>9</xdr:row>
      <xdr:rowOff>111580</xdr:rowOff>
    </xdr:from>
    <xdr:to>
      <xdr:col>13</xdr:col>
      <xdr:colOff>312963</xdr:colOff>
      <xdr:row>24</xdr:row>
      <xdr:rowOff>130629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489857" y="1757500"/>
          <a:ext cx="8540386" cy="27622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solidFill>
                <a:schemeClr val="dk1"/>
              </a:solidFill>
              <a:latin typeface="+mn-lt"/>
              <a:ea typeface="+mn-ea"/>
              <a:cs typeface="+mn-cs"/>
            </a:rPr>
            <a:t> </a:t>
          </a:r>
        </a:p>
        <a:p>
          <a:r>
            <a:rPr lang="en-US" sz="1600">
              <a:solidFill>
                <a:schemeClr val="dk1"/>
              </a:solidFill>
              <a:latin typeface="+mn-lt"/>
              <a:ea typeface="+mn-ea"/>
              <a:cs typeface="+mn-cs"/>
            </a:rPr>
            <a:t>RVW buys 15 used VW’s at each of the two car auctions each week held at different locations. It then transports the cars to repair shops it contracts with. When they are restored to EVW’s specifications, RVW sells 10 each of the three different used car lots.</a:t>
          </a:r>
        </a:p>
        <a:p>
          <a:endParaRPr lang="en-US" sz="1600">
            <a:solidFill>
              <a:schemeClr val="dk1"/>
            </a:solidFill>
            <a:latin typeface="+mn-lt"/>
            <a:ea typeface="+mn-ea"/>
            <a:cs typeface="+mn-cs"/>
          </a:endParaRPr>
        </a:p>
        <a:p>
          <a:r>
            <a:rPr lang="en-US" sz="1600">
              <a:solidFill>
                <a:schemeClr val="dk1"/>
              </a:solidFill>
              <a:latin typeface="+mn-lt"/>
              <a:ea typeface="+mn-ea"/>
              <a:cs typeface="+mn-cs"/>
            </a:rPr>
            <a:t>There are various costs associated with the average purchase and transportation prices from each auction to each repair shop. Also there are transportation costs from the repair shops to the used car lots. RVW is concerned with minimizing its total costs given the costs in the table below.</a:t>
          </a:r>
        </a:p>
        <a:p>
          <a:r>
            <a:rPr lang="en-US" sz="1600">
              <a:solidFill>
                <a:schemeClr val="dk1"/>
              </a:solidFill>
              <a:latin typeface="+mn-lt"/>
              <a:ea typeface="+mn-ea"/>
              <a:cs typeface="+mn-cs"/>
            </a:rPr>
            <a:t> </a:t>
          </a:r>
        </a:p>
        <a:p>
          <a:r>
            <a:rPr lang="en-US" sz="1600">
              <a:solidFill>
                <a:schemeClr val="dk1"/>
              </a:solidFill>
              <a:latin typeface="+mn-lt"/>
              <a:ea typeface="+mn-ea"/>
              <a:cs typeface="+mn-cs"/>
            </a:rPr>
            <a:t>Draw a network representation for this problem.</a:t>
          </a:r>
        </a:p>
      </xdr:txBody>
    </xdr:sp>
    <xdr:clientData/>
  </xdr:twoCellAnchor>
  <xdr:twoCellAnchor>
    <xdr:from>
      <xdr:col>14</xdr:col>
      <xdr:colOff>63500</xdr:colOff>
      <xdr:row>8</xdr:row>
      <xdr:rowOff>76200</xdr:rowOff>
    </xdr:from>
    <xdr:to>
      <xdr:col>14</xdr:col>
      <xdr:colOff>88900</xdr:colOff>
      <xdr:row>45</xdr:row>
      <xdr:rowOff>254907</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flipH="1">
          <a:off x="9405620" y="1539240"/>
          <a:ext cx="25400" cy="827876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340178</xdr:colOff>
      <xdr:row>21</xdr:row>
      <xdr:rowOff>108857</xdr:rowOff>
    </xdr:from>
    <xdr:to>
      <xdr:col>17</xdr:col>
      <xdr:colOff>285750</xdr:colOff>
      <xdr:row>24</xdr:row>
      <xdr:rowOff>97970</xdr:rowOff>
    </xdr:to>
    <xdr:sp macro="" textlink="">
      <xdr:nvSpPr>
        <xdr:cNvPr id="6" name="Oval 5">
          <a:extLst>
            <a:ext uri="{FF2B5EF4-FFF2-40B4-BE49-F238E27FC236}">
              <a16:creationId xmlns:a16="http://schemas.microsoft.com/office/drawing/2014/main" id="{00000000-0008-0000-0000-000006000000}"/>
            </a:ext>
          </a:extLst>
        </xdr:cNvPr>
        <xdr:cNvSpPr/>
      </xdr:nvSpPr>
      <xdr:spPr>
        <a:xfrm>
          <a:off x="10931978" y="3949337"/>
          <a:ext cx="570412" cy="537753"/>
        </a:xfrm>
        <a:prstGeom prst="ellipse">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rgbClr val="FFC000"/>
              </a:solidFill>
            </a:rPr>
            <a:t>A1</a:t>
          </a:r>
        </a:p>
      </xdr:txBody>
    </xdr:sp>
    <xdr:clientData/>
  </xdr:twoCellAnchor>
  <xdr:twoCellAnchor>
    <xdr:from>
      <xdr:col>16</xdr:col>
      <xdr:colOff>383721</xdr:colOff>
      <xdr:row>29</xdr:row>
      <xdr:rowOff>2722</xdr:rowOff>
    </xdr:from>
    <xdr:to>
      <xdr:col>17</xdr:col>
      <xdr:colOff>329293</xdr:colOff>
      <xdr:row>31</xdr:row>
      <xdr:rowOff>87085</xdr:rowOff>
    </xdr:to>
    <xdr:sp macro="" textlink="">
      <xdr:nvSpPr>
        <xdr:cNvPr id="7" name="Oval 6">
          <a:extLst>
            <a:ext uri="{FF2B5EF4-FFF2-40B4-BE49-F238E27FC236}">
              <a16:creationId xmlns:a16="http://schemas.microsoft.com/office/drawing/2014/main" id="{00000000-0008-0000-0000-000007000000}"/>
            </a:ext>
          </a:extLst>
        </xdr:cNvPr>
        <xdr:cNvSpPr/>
      </xdr:nvSpPr>
      <xdr:spPr>
        <a:xfrm>
          <a:off x="10975521" y="5306242"/>
          <a:ext cx="570412" cy="556803"/>
        </a:xfrm>
        <a:prstGeom prst="ellipse">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rgbClr val="FFC000"/>
              </a:solidFill>
            </a:rPr>
            <a:t>A2</a:t>
          </a:r>
        </a:p>
      </xdr:txBody>
    </xdr:sp>
    <xdr:clientData/>
  </xdr:twoCellAnchor>
  <xdr:twoCellAnchor>
    <xdr:from>
      <xdr:col>19</xdr:col>
      <xdr:colOff>166006</xdr:colOff>
      <xdr:row>18</xdr:row>
      <xdr:rowOff>84365</xdr:rowOff>
    </xdr:from>
    <xdr:to>
      <xdr:col>20</xdr:col>
      <xdr:colOff>228600</xdr:colOff>
      <xdr:row>21</xdr:row>
      <xdr:rowOff>73478</xdr:rowOff>
    </xdr:to>
    <xdr:sp macro="" textlink="">
      <xdr:nvSpPr>
        <xdr:cNvPr id="8" name="Oval 7">
          <a:extLst>
            <a:ext uri="{FF2B5EF4-FFF2-40B4-BE49-F238E27FC236}">
              <a16:creationId xmlns:a16="http://schemas.microsoft.com/office/drawing/2014/main" id="{00000000-0008-0000-0000-000008000000}"/>
            </a:ext>
          </a:extLst>
        </xdr:cNvPr>
        <xdr:cNvSpPr/>
      </xdr:nvSpPr>
      <xdr:spPr>
        <a:xfrm>
          <a:off x="13043806" y="3376205"/>
          <a:ext cx="687434" cy="537753"/>
        </a:xfrm>
        <a:prstGeom prst="ellipse">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chemeClr val="bg1"/>
              </a:solidFill>
            </a:rPr>
            <a:t>RS1</a:t>
          </a:r>
        </a:p>
      </xdr:txBody>
    </xdr:sp>
    <xdr:clientData/>
  </xdr:twoCellAnchor>
  <xdr:twoCellAnchor>
    <xdr:from>
      <xdr:col>19</xdr:col>
      <xdr:colOff>263976</xdr:colOff>
      <xdr:row>32</xdr:row>
      <xdr:rowOff>127908</xdr:rowOff>
    </xdr:from>
    <xdr:to>
      <xdr:col>20</xdr:col>
      <xdr:colOff>350519</xdr:colOff>
      <xdr:row>33</xdr:row>
      <xdr:rowOff>144235</xdr:rowOff>
    </xdr:to>
    <xdr:sp macro="" textlink="">
      <xdr:nvSpPr>
        <xdr:cNvPr id="9" name="Oval 8">
          <a:extLst>
            <a:ext uri="{FF2B5EF4-FFF2-40B4-BE49-F238E27FC236}">
              <a16:creationId xmlns:a16="http://schemas.microsoft.com/office/drawing/2014/main" id="{00000000-0008-0000-0000-000009000000}"/>
            </a:ext>
          </a:extLst>
        </xdr:cNvPr>
        <xdr:cNvSpPr/>
      </xdr:nvSpPr>
      <xdr:spPr>
        <a:xfrm>
          <a:off x="13141776" y="6178188"/>
          <a:ext cx="711383" cy="564967"/>
        </a:xfrm>
        <a:prstGeom prst="ellipse">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chemeClr val="bg1"/>
              </a:solidFill>
            </a:rPr>
            <a:t>RS2</a:t>
          </a:r>
        </a:p>
      </xdr:txBody>
    </xdr:sp>
    <xdr:clientData/>
  </xdr:twoCellAnchor>
  <xdr:twoCellAnchor>
    <xdr:from>
      <xdr:col>22</xdr:col>
      <xdr:colOff>277584</xdr:colOff>
      <xdr:row>15</xdr:row>
      <xdr:rowOff>168730</xdr:rowOff>
    </xdr:from>
    <xdr:to>
      <xdr:col>23</xdr:col>
      <xdr:colOff>350520</xdr:colOff>
      <xdr:row>18</xdr:row>
      <xdr:rowOff>157843</xdr:rowOff>
    </xdr:to>
    <xdr:sp macro="" textlink="">
      <xdr:nvSpPr>
        <xdr:cNvPr id="10" name="Oval 9">
          <a:extLst>
            <a:ext uri="{FF2B5EF4-FFF2-40B4-BE49-F238E27FC236}">
              <a16:creationId xmlns:a16="http://schemas.microsoft.com/office/drawing/2014/main" id="{00000000-0008-0000-0000-00000A000000}"/>
            </a:ext>
          </a:extLst>
        </xdr:cNvPr>
        <xdr:cNvSpPr/>
      </xdr:nvSpPr>
      <xdr:spPr>
        <a:xfrm>
          <a:off x="15365184" y="2911930"/>
          <a:ext cx="697776" cy="537753"/>
        </a:xfrm>
        <a:prstGeom prst="ellipse">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chemeClr val="tx1"/>
              </a:solidFill>
            </a:rPr>
            <a:t>CL1</a:t>
          </a:r>
        </a:p>
      </xdr:txBody>
    </xdr:sp>
    <xdr:clientData/>
  </xdr:twoCellAnchor>
  <xdr:twoCellAnchor>
    <xdr:from>
      <xdr:col>22</xdr:col>
      <xdr:colOff>389162</xdr:colOff>
      <xdr:row>25</xdr:row>
      <xdr:rowOff>103416</xdr:rowOff>
    </xdr:from>
    <xdr:to>
      <xdr:col>23</xdr:col>
      <xdr:colOff>472440</xdr:colOff>
      <xdr:row>28</xdr:row>
      <xdr:rowOff>92529</xdr:rowOff>
    </xdr:to>
    <xdr:sp macro="" textlink="">
      <xdr:nvSpPr>
        <xdr:cNvPr id="11" name="Oval 10">
          <a:extLst>
            <a:ext uri="{FF2B5EF4-FFF2-40B4-BE49-F238E27FC236}">
              <a16:creationId xmlns:a16="http://schemas.microsoft.com/office/drawing/2014/main" id="{00000000-0008-0000-0000-00000B000000}"/>
            </a:ext>
          </a:extLst>
        </xdr:cNvPr>
        <xdr:cNvSpPr/>
      </xdr:nvSpPr>
      <xdr:spPr>
        <a:xfrm>
          <a:off x="15476762" y="4675416"/>
          <a:ext cx="708118" cy="537753"/>
        </a:xfrm>
        <a:prstGeom prst="ellipse">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chemeClr val="tx1"/>
              </a:solidFill>
            </a:rPr>
            <a:t>CL2</a:t>
          </a:r>
        </a:p>
      </xdr:txBody>
    </xdr:sp>
    <xdr:clientData/>
  </xdr:twoCellAnchor>
  <xdr:twoCellAnchor>
    <xdr:from>
      <xdr:col>22</xdr:col>
      <xdr:colOff>500740</xdr:colOff>
      <xdr:row>32</xdr:row>
      <xdr:rowOff>432709</xdr:rowOff>
    </xdr:from>
    <xdr:to>
      <xdr:col>23</xdr:col>
      <xdr:colOff>533400</xdr:colOff>
      <xdr:row>33</xdr:row>
      <xdr:rowOff>449036</xdr:rowOff>
    </xdr:to>
    <xdr:sp macro="" textlink="">
      <xdr:nvSpPr>
        <xdr:cNvPr id="12" name="Oval 11">
          <a:extLst>
            <a:ext uri="{FF2B5EF4-FFF2-40B4-BE49-F238E27FC236}">
              <a16:creationId xmlns:a16="http://schemas.microsoft.com/office/drawing/2014/main" id="{00000000-0008-0000-0000-00000C000000}"/>
            </a:ext>
          </a:extLst>
        </xdr:cNvPr>
        <xdr:cNvSpPr/>
      </xdr:nvSpPr>
      <xdr:spPr>
        <a:xfrm>
          <a:off x="15588340" y="6482989"/>
          <a:ext cx="657500" cy="564967"/>
        </a:xfrm>
        <a:prstGeom prst="ellipse">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b="1">
              <a:solidFill>
                <a:schemeClr val="tx1"/>
              </a:solidFill>
            </a:rPr>
            <a:t>CL3</a:t>
          </a:r>
        </a:p>
      </xdr:txBody>
    </xdr:sp>
    <xdr:clientData/>
  </xdr:twoCellAnchor>
  <xdr:twoCellAnchor>
    <xdr:from>
      <xdr:col>17</xdr:col>
      <xdr:colOff>285750</xdr:colOff>
      <xdr:row>19</xdr:row>
      <xdr:rowOff>170362</xdr:rowOff>
    </xdr:from>
    <xdr:to>
      <xdr:col>19</xdr:col>
      <xdr:colOff>166006</xdr:colOff>
      <xdr:row>23</xdr:row>
      <xdr:rowOff>11974</xdr:rowOff>
    </xdr:to>
    <xdr:cxnSp macro="">
      <xdr:nvCxnSpPr>
        <xdr:cNvPr id="13" name="Straight Arrow Connector 12">
          <a:extLst>
            <a:ext uri="{FF2B5EF4-FFF2-40B4-BE49-F238E27FC236}">
              <a16:creationId xmlns:a16="http://schemas.microsoft.com/office/drawing/2014/main" id="{00000000-0008-0000-0000-00000D000000}"/>
            </a:ext>
          </a:extLst>
        </xdr:cNvPr>
        <xdr:cNvCxnSpPr>
          <a:stCxn id="6" idx="6"/>
          <a:endCxn id="8" idx="2"/>
        </xdr:cNvCxnSpPr>
      </xdr:nvCxnSpPr>
      <xdr:spPr>
        <a:xfrm flipV="1">
          <a:off x="11517630" y="3645082"/>
          <a:ext cx="1526176" cy="573132"/>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17</xdr:col>
      <xdr:colOff>285750</xdr:colOff>
      <xdr:row>23</xdr:row>
      <xdr:rowOff>11974</xdr:rowOff>
    </xdr:from>
    <xdr:to>
      <xdr:col>19</xdr:col>
      <xdr:colOff>263976</xdr:colOff>
      <xdr:row>32</xdr:row>
      <xdr:rowOff>410392</xdr:rowOff>
    </xdr:to>
    <xdr:cxnSp macro="">
      <xdr:nvCxnSpPr>
        <xdr:cNvPr id="14" name="Straight Arrow Connector 13">
          <a:extLst>
            <a:ext uri="{FF2B5EF4-FFF2-40B4-BE49-F238E27FC236}">
              <a16:creationId xmlns:a16="http://schemas.microsoft.com/office/drawing/2014/main" id="{00000000-0008-0000-0000-00000E000000}"/>
            </a:ext>
          </a:extLst>
        </xdr:cNvPr>
        <xdr:cNvCxnSpPr>
          <a:stCxn id="6" idx="6"/>
          <a:endCxn id="9" idx="2"/>
        </xdr:cNvCxnSpPr>
      </xdr:nvCxnSpPr>
      <xdr:spPr>
        <a:xfrm>
          <a:off x="11517630" y="4218214"/>
          <a:ext cx="1624146" cy="2242458"/>
        </a:xfrm>
        <a:prstGeom prst="straightConnector1">
          <a:avLst/>
        </a:prstGeom>
        <a:ln>
          <a:tailEnd type="arrow"/>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17</xdr:col>
      <xdr:colOff>329293</xdr:colOff>
      <xdr:row>19</xdr:row>
      <xdr:rowOff>170362</xdr:rowOff>
    </xdr:from>
    <xdr:to>
      <xdr:col>19</xdr:col>
      <xdr:colOff>166006</xdr:colOff>
      <xdr:row>30</xdr:row>
      <xdr:rowOff>83004</xdr:rowOff>
    </xdr:to>
    <xdr:cxnSp macro="">
      <xdr:nvCxnSpPr>
        <xdr:cNvPr id="15" name="Straight Arrow Connector 14">
          <a:extLst>
            <a:ext uri="{FF2B5EF4-FFF2-40B4-BE49-F238E27FC236}">
              <a16:creationId xmlns:a16="http://schemas.microsoft.com/office/drawing/2014/main" id="{00000000-0008-0000-0000-00000F000000}"/>
            </a:ext>
          </a:extLst>
        </xdr:cNvPr>
        <xdr:cNvCxnSpPr>
          <a:stCxn id="7" idx="6"/>
          <a:endCxn id="8" idx="2"/>
        </xdr:cNvCxnSpPr>
      </xdr:nvCxnSpPr>
      <xdr:spPr>
        <a:xfrm flipV="1">
          <a:off x="11561173" y="3645082"/>
          <a:ext cx="1482633" cy="1939562"/>
        </a:xfrm>
        <a:prstGeom prst="straightConnector1">
          <a:avLst/>
        </a:prstGeom>
        <a:ln>
          <a:tailEnd type="arrow"/>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17</xdr:col>
      <xdr:colOff>329293</xdr:colOff>
      <xdr:row>30</xdr:row>
      <xdr:rowOff>83004</xdr:rowOff>
    </xdr:from>
    <xdr:to>
      <xdr:col>19</xdr:col>
      <xdr:colOff>263976</xdr:colOff>
      <xdr:row>32</xdr:row>
      <xdr:rowOff>410392</xdr:rowOff>
    </xdr:to>
    <xdr:cxnSp macro="">
      <xdr:nvCxnSpPr>
        <xdr:cNvPr id="16" name="Straight Arrow Connector 15">
          <a:extLst>
            <a:ext uri="{FF2B5EF4-FFF2-40B4-BE49-F238E27FC236}">
              <a16:creationId xmlns:a16="http://schemas.microsoft.com/office/drawing/2014/main" id="{00000000-0008-0000-0000-000010000000}"/>
            </a:ext>
          </a:extLst>
        </xdr:cNvPr>
        <xdr:cNvCxnSpPr>
          <a:stCxn id="7" idx="6"/>
          <a:endCxn id="9" idx="2"/>
        </xdr:cNvCxnSpPr>
      </xdr:nvCxnSpPr>
      <xdr:spPr>
        <a:xfrm>
          <a:off x="11561173" y="5584644"/>
          <a:ext cx="1580603" cy="876028"/>
        </a:xfrm>
        <a:prstGeom prst="straightConnector1">
          <a:avLst/>
        </a:prstGeom>
        <a:ln>
          <a:tailEnd type="arrow"/>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20</xdr:col>
      <xdr:colOff>228600</xdr:colOff>
      <xdr:row>17</xdr:row>
      <xdr:rowOff>71847</xdr:rowOff>
    </xdr:from>
    <xdr:to>
      <xdr:col>22</xdr:col>
      <xdr:colOff>277584</xdr:colOff>
      <xdr:row>19</xdr:row>
      <xdr:rowOff>170362</xdr:rowOff>
    </xdr:to>
    <xdr:cxnSp macro="">
      <xdr:nvCxnSpPr>
        <xdr:cNvPr id="17" name="Straight Arrow Connector 16">
          <a:extLst>
            <a:ext uri="{FF2B5EF4-FFF2-40B4-BE49-F238E27FC236}">
              <a16:creationId xmlns:a16="http://schemas.microsoft.com/office/drawing/2014/main" id="{00000000-0008-0000-0000-000011000000}"/>
            </a:ext>
          </a:extLst>
        </xdr:cNvPr>
        <xdr:cNvCxnSpPr>
          <a:stCxn id="8" idx="6"/>
          <a:endCxn id="10" idx="2"/>
        </xdr:cNvCxnSpPr>
      </xdr:nvCxnSpPr>
      <xdr:spPr>
        <a:xfrm flipV="1">
          <a:off x="13731240" y="3180807"/>
          <a:ext cx="1633944" cy="464275"/>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228600</xdr:colOff>
      <xdr:row>19</xdr:row>
      <xdr:rowOff>170362</xdr:rowOff>
    </xdr:from>
    <xdr:to>
      <xdr:col>22</xdr:col>
      <xdr:colOff>389162</xdr:colOff>
      <xdr:row>27</xdr:row>
      <xdr:rowOff>6533</xdr:rowOff>
    </xdr:to>
    <xdr:cxnSp macro="">
      <xdr:nvCxnSpPr>
        <xdr:cNvPr id="18" name="Straight Arrow Connector 17">
          <a:extLst>
            <a:ext uri="{FF2B5EF4-FFF2-40B4-BE49-F238E27FC236}">
              <a16:creationId xmlns:a16="http://schemas.microsoft.com/office/drawing/2014/main" id="{00000000-0008-0000-0000-000012000000}"/>
            </a:ext>
          </a:extLst>
        </xdr:cNvPr>
        <xdr:cNvCxnSpPr>
          <a:stCxn id="8" idx="6"/>
          <a:endCxn id="11" idx="2"/>
        </xdr:cNvCxnSpPr>
      </xdr:nvCxnSpPr>
      <xdr:spPr>
        <a:xfrm>
          <a:off x="13731240" y="3645082"/>
          <a:ext cx="1745522" cy="1299211"/>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228600</xdr:colOff>
      <xdr:row>19</xdr:row>
      <xdr:rowOff>170362</xdr:rowOff>
    </xdr:from>
    <xdr:to>
      <xdr:col>22</xdr:col>
      <xdr:colOff>500740</xdr:colOff>
      <xdr:row>33</xdr:row>
      <xdr:rowOff>166553</xdr:rowOff>
    </xdr:to>
    <xdr:cxnSp macro="">
      <xdr:nvCxnSpPr>
        <xdr:cNvPr id="19" name="Straight Arrow Connector 18">
          <a:extLst>
            <a:ext uri="{FF2B5EF4-FFF2-40B4-BE49-F238E27FC236}">
              <a16:creationId xmlns:a16="http://schemas.microsoft.com/office/drawing/2014/main" id="{00000000-0008-0000-0000-000013000000}"/>
            </a:ext>
          </a:extLst>
        </xdr:cNvPr>
        <xdr:cNvCxnSpPr>
          <a:stCxn id="8" idx="6"/>
          <a:endCxn id="12" idx="2"/>
        </xdr:cNvCxnSpPr>
      </xdr:nvCxnSpPr>
      <xdr:spPr>
        <a:xfrm>
          <a:off x="13731240" y="3645082"/>
          <a:ext cx="1857100" cy="3120391"/>
        </a:xfrm>
        <a:prstGeom prst="straightConnector1">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350519</xdr:colOff>
      <xdr:row>17</xdr:row>
      <xdr:rowOff>71847</xdr:rowOff>
    </xdr:from>
    <xdr:to>
      <xdr:col>22</xdr:col>
      <xdr:colOff>277584</xdr:colOff>
      <xdr:row>32</xdr:row>
      <xdr:rowOff>410392</xdr:rowOff>
    </xdr:to>
    <xdr:cxnSp macro="">
      <xdr:nvCxnSpPr>
        <xdr:cNvPr id="20" name="Straight Arrow Connector 19">
          <a:extLst>
            <a:ext uri="{FF2B5EF4-FFF2-40B4-BE49-F238E27FC236}">
              <a16:creationId xmlns:a16="http://schemas.microsoft.com/office/drawing/2014/main" id="{00000000-0008-0000-0000-000014000000}"/>
            </a:ext>
          </a:extLst>
        </xdr:cNvPr>
        <xdr:cNvCxnSpPr>
          <a:stCxn id="9" idx="6"/>
          <a:endCxn id="10" idx="2"/>
        </xdr:cNvCxnSpPr>
      </xdr:nvCxnSpPr>
      <xdr:spPr>
        <a:xfrm flipV="1">
          <a:off x="13853159" y="3180807"/>
          <a:ext cx="1512025" cy="3279865"/>
        </a:xfrm>
        <a:prstGeom prst="straightConnector1">
          <a:avLst/>
        </a:prstGeom>
        <a:ln>
          <a:tailEnd type="arrow"/>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20</xdr:col>
      <xdr:colOff>350519</xdr:colOff>
      <xdr:row>27</xdr:row>
      <xdr:rowOff>6533</xdr:rowOff>
    </xdr:from>
    <xdr:to>
      <xdr:col>22</xdr:col>
      <xdr:colOff>389162</xdr:colOff>
      <xdr:row>32</xdr:row>
      <xdr:rowOff>410392</xdr:rowOff>
    </xdr:to>
    <xdr:cxnSp macro="">
      <xdr:nvCxnSpPr>
        <xdr:cNvPr id="21" name="Straight Arrow Connector 20">
          <a:extLst>
            <a:ext uri="{FF2B5EF4-FFF2-40B4-BE49-F238E27FC236}">
              <a16:creationId xmlns:a16="http://schemas.microsoft.com/office/drawing/2014/main" id="{00000000-0008-0000-0000-000015000000}"/>
            </a:ext>
          </a:extLst>
        </xdr:cNvPr>
        <xdr:cNvCxnSpPr>
          <a:stCxn id="9" idx="6"/>
          <a:endCxn id="11" idx="2"/>
        </xdr:cNvCxnSpPr>
      </xdr:nvCxnSpPr>
      <xdr:spPr>
        <a:xfrm flipV="1">
          <a:off x="13853159" y="4944293"/>
          <a:ext cx="1623603" cy="1516379"/>
        </a:xfrm>
        <a:prstGeom prst="straightConnector1">
          <a:avLst/>
        </a:prstGeom>
        <a:ln>
          <a:tailEnd type="arrow"/>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20</xdr:col>
      <xdr:colOff>350519</xdr:colOff>
      <xdr:row>32</xdr:row>
      <xdr:rowOff>410392</xdr:rowOff>
    </xdr:from>
    <xdr:to>
      <xdr:col>22</xdr:col>
      <xdr:colOff>500740</xdr:colOff>
      <xdr:row>33</xdr:row>
      <xdr:rowOff>166553</xdr:rowOff>
    </xdr:to>
    <xdr:cxnSp macro="">
      <xdr:nvCxnSpPr>
        <xdr:cNvPr id="22" name="Straight Arrow Connector 21">
          <a:extLst>
            <a:ext uri="{FF2B5EF4-FFF2-40B4-BE49-F238E27FC236}">
              <a16:creationId xmlns:a16="http://schemas.microsoft.com/office/drawing/2014/main" id="{00000000-0008-0000-0000-000016000000}"/>
            </a:ext>
          </a:extLst>
        </xdr:cNvPr>
        <xdr:cNvCxnSpPr>
          <a:stCxn id="9" idx="6"/>
          <a:endCxn id="12" idx="2"/>
        </xdr:cNvCxnSpPr>
      </xdr:nvCxnSpPr>
      <xdr:spPr>
        <a:xfrm>
          <a:off x="13853159" y="6460672"/>
          <a:ext cx="1735181" cy="304801"/>
        </a:xfrm>
        <a:prstGeom prst="straightConnector1">
          <a:avLst/>
        </a:prstGeom>
        <a:ln>
          <a:tailEnd type="arrow"/>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15</xdr:col>
      <xdr:colOff>312964</xdr:colOff>
      <xdr:row>22</xdr:row>
      <xdr:rowOff>27215</xdr:rowOff>
    </xdr:from>
    <xdr:to>
      <xdr:col>16</xdr:col>
      <xdr:colOff>258535</xdr:colOff>
      <xdr:row>24</xdr:row>
      <xdr:rowOff>27215</xdr:rowOff>
    </xdr:to>
    <xdr:sp macro="" textlink="">
      <xdr:nvSpPr>
        <xdr:cNvPr id="23" name="Rounded Rectangle 22">
          <a:extLst>
            <a:ext uri="{FF2B5EF4-FFF2-40B4-BE49-F238E27FC236}">
              <a16:creationId xmlns:a16="http://schemas.microsoft.com/office/drawing/2014/main" id="{00000000-0008-0000-0000-000017000000}"/>
            </a:ext>
          </a:extLst>
        </xdr:cNvPr>
        <xdr:cNvSpPr/>
      </xdr:nvSpPr>
      <xdr:spPr>
        <a:xfrm>
          <a:off x="10279924" y="4050575"/>
          <a:ext cx="570411" cy="365760"/>
        </a:xfrm>
        <a:prstGeom prst="round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bg1"/>
              </a:solidFill>
            </a:rPr>
            <a:t>15</a:t>
          </a:r>
        </a:p>
      </xdr:txBody>
    </xdr:sp>
    <xdr:clientData/>
  </xdr:twoCellAnchor>
  <xdr:twoCellAnchor>
    <xdr:from>
      <xdr:col>15</xdr:col>
      <xdr:colOff>315685</xdr:colOff>
      <xdr:row>29</xdr:row>
      <xdr:rowOff>97973</xdr:rowOff>
    </xdr:from>
    <xdr:to>
      <xdr:col>16</xdr:col>
      <xdr:colOff>261256</xdr:colOff>
      <xdr:row>31</xdr:row>
      <xdr:rowOff>2723</xdr:rowOff>
    </xdr:to>
    <xdr:sp macro="" textlink="">
      <xdr:nvSpPr>
        <xdr:cNvPr id="24" name="Rounded Rectangle 23">
          <a:extLst>
            <a:ext uri="{FF2B5EF4-FFF2-40B4-BE49-F238E27FC236}">
              <a16:creationId xmlns:a16="http://schemas.microsoft.com/office/drawing/2014/main" id="{00000000-0008-0000-0000-000018000000}"/>
            </a:ext>
          </a:extLst>
        </xdr:cNvPr>
        <xdr:cNvSpPr/>
      </xdr:nvSpPr>
      <xdr:spPr>
        <a:xfrm>
          <a:off x="10282645" y="5401493"/>
          <a:ext cx="570411" cy="377190"/>
        </a:xfrm>
        <a:prstGeom prst="round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bg1"/>
              </a:solidFill>
            </a:rPr>
            <a:t>15</a:t>
          </a:r>
        </a:p>
      </xdr:txBody>
    </xdr:sp>
    <xdr:clientData/>
  </xdr:twoCellAnchor>
  <xdr:twoCellAnchor>
    <xdr:from>
      <xdr:col>23</xdr:col>
      <xdr:colOff>500743</xdr:colOff>
      <xdr:row>16</xdr:row>
      <xdr:rowOff>65315</xdr:rowOff>
    </xdr:from>
    <xdr:to>
      <xdr:col>24</xdr:col>
      <xdr:colOff>446314</xdr:colOff>
      <xdr:row>18</xdr:row>
      <xdr:rowOff>65316</xdr:rowOff>
    </xdr:to>
    <xdr:sp macro="" textlink="">
      <xdr:nvSpPr>
        <xdr:cNvPr id="25" name="Rounded Rectangle 24">
          <a:extLst>
            <a:ext uri="{FF2B5EF4-FFF2-40B4-BE49-F238E27FC236}">
              <a16:creationId xmlns:a16="http://schemas.microsoft.com/office/drawing/2014/main" id="{00000000-0008-0000-0000-000019000000}"/>
            </a:ext>
          </a:extLst>
        </xdr:cNvPr>
        <xdr:cNvSpPr/>
      </xdr:nvSpPr>
      <xdr:spPr>
        <a:xfrm>
          <a:off x="16197943" y="2991395"/>
          <a:ext cx="570411" cy="365761"/>
        </a:xfrm>
        <a:prstGeom prst="round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bg1"/>
              </a:solidFill>
            </a:rPr>
            <a:t>10</a:t>
          </a:r>
        </a:p>
      </xdr:txBody>
    </xdr:sp>
    <xdr:clientData/>
  </xdr:twoCellAnchor>
  <xdr:twoCellAnchor>
    <xdr:from>
      <xdr:col>23</xdr:col>
      <xdr:colOff>582384</xdr:colOff>
      <xdr:row>25</xdr:row>
      <xdr:rowOff>152402</xdr:rowOff>
    </xdr:from>
    <xdr:to>
      <xdr:col>24</xdr:col>
      <xdr:colOff>527955</xdr:colOff>
      <xdr:row>27</xdr:row>
      <xdr:rowOff>152400</xdr:rowOff>
    </xdr:to>
    <xdr:sp macro="" textlink="">
      <xdr:nvSpPr>
        <xdr:cNvPr id="26" name="Rounded Rectangle 25">
          <a:extLst>
            <a:ext uri="{FF2B5EF4-FFF2-40B4-BE49-F238E27FC236}">
              <a16:creationId xmlns:a16="http://schemas.microsoft.com/office/drawing/2014/main" id="{00000000-0008-0000-0000-00001A000000}"/>
            </a:ext>
          </a:extLst>
        </xdr:cNvPr>
        <xdr:cNvSpPr/>
      </xdr:nvSpPr>
      <xdr:spPr>
        <a:xfrm>
          <a:off x="16279584" y="4724402"/>
          <a:ext cx="570411" cy="365758"/>
        </a:xfrm>
        <a:prstGeom prst="round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bg1"/>
              </a:solidFill>
            </a:rPr>
            <a:t>10</a:t>
          </a:r>
        </a:p>
      </xdr:txBody>
    </xdr:sp>
    <xdr:clientData/>
  </xdr:twoCellAnchor>
  <xdr:twoCellAnchor>
    <xdr:from>
      <xdr:col>24</xdr:col>
      <xdr:colOff>35379</xdr:colOff>
      <xdr:row>32</xdr:row>
      <xdr:rowOff>536125</xdr:rowOff>
    </xdr:from>
    <xdr:to>
      <xdr:col>24</xdr:col>
      <xdr:colOff>601436</xdr:colOff>
      <xdr:row>33</xdr:row>
      <xdr:rowOff>372839</xdr:rowOff>
    </xdr:to>
    <xdr:sp macro="" textlink="">
      <xdr:nvSpPr>
        <xdr:cNvPr id="27" name="Rounded Rectangle 26">
          <a:extLst>
            <a:ext uri="{FF2B5EF4-FFF2-40B4-BE49-F238E27FC236}">
              <a16:creationId xmlns:a16="http://schemas.microsoft.com/office/drawing/2014/main" id="{00000000-0008-0000-0000-00001B000000}"/>
            </a:ext>
          </a:extLst>
        </xdr:cNvPr>
        <xdr:cNvSpPr/>
      </xdr:nvSpPr>
      <xdr:spPr>
        <a:xfrm>
          <a:off x="16357419" y="6586405"/>
          <a:ext cx="566057" cy="377734"/>
        </a:xfrm>
        <a:prstGeom prst="roundRect">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bg1"/>
              </a:solidFill>
            </a:rPr>
            <a:t>10</a:t>
          </a:r>
        </a:p>
      </xdr:txBody>
    </xdr:sp>
    <xdr:clientData/>
  </xdr:twoCellAnchor>
  <xdr:twoCellAnchor>
    <xdr:from>
      <xdr:col>17</xdr:col>
      <xdr:colOff>579663</xdr:colOff>
      <xdr:row>20</xdr:row>
      <xdr:rowOff>89809</xdr:rowOff>
    </xdr:from>
    <xdr:to>
      <xdr:col>18</xdr:col>
      <xdr:colOff>525235</xdr:colOff>
      <xdr:row>22</xdr:row>
      <xdr:rowOff>89809</xdr:rowOff>
    </xdr:to>
    <xdr:sp macro="" textlink="">
      <xdr:nvSpPr>
        <xdr:cNvPr id="28" name="Rounded Rectangle 27">
          <a:extLst>
            <a:ext uri="{FF2B5EF4-FFF2-40B4-BE49-F238E27FC236}">
              <a16:creationId xmlns:a16="http://schemas.microsoft.com/office/drawing/2014/main" id="{00000000-0008-0000-0000-00001C000000}"/>
            </a:ext>
          </a:extLst>
        </xdr:cNvPr>
        <xdr:cNvSpPr/>
      </xdr:nvSpPr>
      <xdr:spPr>
        <a:xfrm>
          <a:off x="11796303" y="3747409"/>
          <a:ext cx="570412" cy="3657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tx1"/>
              </a:solidFill>
            </a:rPr>
            <a:t>550</a:t>
          </a:r>
        </a:p>
      </xdr:txBody>
    </xdr:sp>
    <xdr:clientData/>
  </xdr:twoCellAnchor>
  <xdr:twoCellAnchor>
    <xdr:from>
      <xdr:col>17</xdr:col>
      <xdr:colOff>269420</xdr:colOff>
      <xdr:row>24</xdr:row>
      <xdr:rowOff>10888</xdr:rowOff>
    </xdr:from>
    <xdr:to>
      <xdr:col>18</xdr:col>
      <xdr:colOff>214992</xdr:colOff>
      <xdr:row>26</xdr:row>
      <xdr:rowOff>10888</xdr:rowOff>
    </xdr:to>
    <xdr:sp macro="" textlink="">
      <xdr:nvSpPr>
        <xdr:cNvPr id="29" name="Rounded Rectangle 28">
          <a:extLst>
            <a:ext uri="{FF2B5EF4-FFF2-40B4-BE49-F238E27FC236}">
              <a16:creationId xmlns:a16="http://schemas.microsoft.com/office/drawing/2014/main" id="{00000000-0008-0000-0000-00001D000000}"/>
            </a:ext>
          </a:extLst>
        </xdr:cNvPr>
        <xdr:cNvSpPr/>
      </xdr:nvSpPr>
      <xdr:spPr>
        <a:xfrm>
          <a:off x="11486060" y="4400008"/>
          <a:ext cx="570412" cy="3657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tx1"/>
              </a:solidFill>
            </a:rPr>
            <a:t>500</a:t>
          </a:r>
        </a:p>
      </xdr:txBody>
    </xdr:sp>
    <xdr:clientData/>
  </xdr:twoCellAnchor>
  <xdr:twoCellAnchor>
    <xdr:from>
      <xdr:col>18</xdr:col>
      <xdr:colOff>417285</xdr:colOff>
      <xdr:row>23</xdr:row>
      <xdr:rowOff>42636</xdr:rowOff>
    </xdr:from>
    <xdr:to>
      <xdr:col>18</xdr:col>
      <xdr:colOff>985157</xdr:colOff>
      <xdr:row>25</xdr:row>
      <xdr:rowOff>41729</xdr:rowOff>
    </xdr:to>
    <xdr:sp macro="" textlink="">
      <xdr:nvSpPr>
        <xdr:cNvPr id="30" name="Rounded Rectangle 29">
          <a:extLst>
            <a:ext uri="{FF2B5EF4-FFF2-40B4-BE49-F238E27FC236}">
              <a16:creationId xmlns:a16="http://schemas.microsoft.com/office/drawing/2014/main" id="{00000000-0008-0000-0000-00001E000000}"/>
            </a:ext>
          </a:extLst>
        </xdr:cNvPr>
        <xdr:cNvSpPr/>
      </xdr:nvSpPr>
      <xdr:spPr>
        <a:xfrm>
          <a:off x="12258765" y="4248876"/>
          <a:ext cx="567872" cy="364853"/>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tx1"/>
              </a:solidFill>
            </a:rPr>
            <a:t>600</a:t>
          </a:r>
        </a:p>
      </xdr:txBody>
    </xdr:sp>
    <xdr:clientData/>
  </xdr:twoCellAnchor>
  <xdr:twoCellAnchor>
    <xdr:from>
      <xdr:col>18</xdr:col>
      <xdr:colOff>160564</xdr:colOff>
      <xdr:row>31</xdr:row>
      <xdr:rowOff>163285</xdr:rowOff>
    </xdr:from>
    <xdr:to>
      <xdr:col>18</xdr:col>
      <xdr:colOff>718457</xdr:colOff>
      <xdr:row>32</xdr:row>
      <xdr:rowOff>239485</xdr:rowOff>
    </xdr:to>
    <xdr:sp macro="" textlink="">
      <xdr:nvSpPr>
        <xdr:cNvPr id="31" name="Rounded Rectangle 30">
          <a:extLst>
            <a:ext uri="{FF2B5EF4-FFF2-40B4-BE49-F238E27FC236}">
              <a16:creationId xmlns:a16="http://schemas.microsoft.com/office/drawing/2014/main" id="{00000000-0008-0000-0000-00001F000000}"/>
            </a:ext>
          </a:extLst>
        </xdr:cNvPr>
        <xdr:cNvSpPr/>
      </xdr:nvSpPr>
      <xdr:spPr>
        <a:xfrm>
          <a:off x="12002044" y="5939245"/>
          <a:ext cx="557893" cy="35052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tx1"/>
              </a:solidFill>
            </a:rPr>
            <a:t>450</a:t>
          </a:r>
        </a:p>
      </xdr:txBody>
    </xdr:sp>
    <xdr:clientData/>
  </xdr:twoCellAnchor>
  <xdr:twoCellAnchor>
    <xdr:from>
      <xdr:col>21</xdr:col>
      <xdr:colOff>51705</xdr:colOff>
      <xdr:row>17</xdr:row>
      <xdr:rowOff>65316</xdr:rowOff>
    </xdr:from>
    <xdr:to>
      <xdr:col>21</xdr:col>
      <xdr:colOff>609598</xdr:colOff>
      <xdr:row>19</xdr:row>
      <xdr:rowOff>65316</xdr:rowOff>
    </xdr:to>
    <xdr:sp macro="" textlink="">
      <xdr:nvSpPr>
        <xdr:cNvPr id="32" name="Rounded Rectangle 31">
          <a:extLst>
            <a:ext uri="{FF2B5EF4-FFF2-40B4-BE49-F238E27FC236}">
              <a16:creationId xmlns:a16="http://schemas.microsoft.com/office/drawing/2014/main" id="{00000000-0008-0000-0000-000020000000}"/>
            </a:ext>
          </a:extLst>
        </xdr:cNvPr>
        <xdr:cNvSpPr/>
      </xdr:nvSpPr>
      <xdr:spPr>
        <a:xfrm>
          <a:off x="14163945" y="3174276"/>
          <a:ext cx="557893" cy="3657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tx1"/>
              </a:solidFill>
            </a:rPr>
            <a:t>250</a:t>
          </a:r>
        </a:p>
      </xdr:txBody>
    </xdr:sp>
    <xdr:clientData/>
  </xdr:twoCellAnchor>
  <xdr:twoCellAnchor>
    <xdr:from>
      <xdr:col>21</xdr:col>
      <xdr:colOff>27211</xdr:colOff>
      <xdr:row>20</xdr:row>
      <xdr:rowOff>149680</xdr:rowOff>
    </xdr:from>
    <xdr:to>
      <xdr:col>21</xdr:col>
      <xdr:colOff>585104</xdr:colOff>
      <xdr:row>22</xdr:row>
      <xdr:rowOff>149680</xdr:rowOff>
    </xdr:to>
    <xdr:sp macro="" textlink="">
      <xdr:nvSpPr>
        <xdr:cNvPr id="33" name="Rounded Rectangle 32">
          <a:extLst>
            <a:ext uri="{FF2B5EF4-FFF2-40B4-BE49-F238E27FC236}">
              <a16:creationId xmlns:a16="http://schemas.microsoft.com/office/drawing/2014/main" id="{00000000-0008-0000-0000-000021000000}"/>
            </a:ext>
          </a:extLst>
        </xdr:cNvPr>
        <xdr:cNvSpPr/>
      </xdr:nvSpPr>
      <xdr:spPr>
        <a:xfrm>
          <a:off x="14139451" y="3807280"/>
          <a:ext cx="557893" cy="3657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tx1"/>
              </a:solidFill>
            </a:rPr>
            <a:t>300</a:t>
          </a:r>
        </a:p>
      </xdr:txBody>
    </xdr:sp>
    <xdr:clientData/>
  </xdr:twoCellAnchor>
  <xdr:twoCellAnchor>
    <xdr:from>
      <xdr:col>20</xdr:col>
      <xdr:colOff>343803</xdr:colOff>
      <xdr:row>23</xdr:row>
      <xdr:rowOff>124280</xdr:rowOff>
    </xdr:from>
    <xdr:to>
      <xdr:col>21</xdr:col>
      <xdr:colOff>289374</xdr:colOff>
      <xdr:row>25</xdr:row>
      <xdr:rowOff>124280</xdr:rowOff>
    </xdr:to>
    <xdr:sp macro="" textlink="">
      <xdr:nvSpPr>
        <xdr:cNvPr id="34" name="Rounded Rectangle 33">
          <a:extLst>
            <a:ext uri="{FF2B5EF4-FFF2-40B4-BE49-F238E27FC236}">
              <a16:creationId xmlns:a16="http://schemas.microsoft.com/office/drawing/2014/main" id="{00000000-0008-0000-0000-000022000000}"/>
            </a:ext>
          </a:extLst>
        </xdr:cNvPr>
        <xdr:cNvSpPr/>
      </xdr:nvSpPr>
      <xdr:spPr>
        <a:xfrm>
          <a:off x="13831203" y="4330520"/>
          <a:ext cx="570411" cy="3657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tx1"/>
              </a:solidFill>
            </a:rPr>
            <a:t>500</a:t>
          </a:r>
        </a:p>
      </xdr:txBody>
    </xdr:sp>
    <xdr:clientData/>
  </xdr:twoCellAnchor>
  <xdr:twoCellAnchor>
    <xdr:from>
      <xdr:col>20</xdr:col>
      <xdr:colOff>384624</xdr:colOff>
      <xdr:row>29</xdr:row>
      <xdr:rowOff>908</xdr:rowOff>
    </xdr:from>
    <xdr:to>
      <xdr:col>21</xdr:col>
      <xdr:colOff>330195</xdr:colOff>
      <xdr:row>30</xdr:row>
      <xdr:rowOff>165101</xdr:rowOff>
    </xdr:to>
    <xdr:sp macro="" textlink="">
      <xdr:nvSpPr>
        <xdr:cNvPr id="35" name="Rounded Rectangle 34">
          <a:extLst>
            <a:ext uri="{FF2B5EF4-FFF2-40B4-BE49-F238E27FC236}">
              <a16:creationId xmlns:a16="http://schemas.microsoft.com/office/drawing/2014/main" id="{00000000-0008-0000-0000-000023000000}"/>
            </a:ext>
          </a:extLst>
        </xdr:cNvPr>
        <xdr:cNvSpPr/>
      </xdr:nvSpPr>
      <xdr:spPr>
        <a:xfrm>
          <a:off x="13872024" y="5304428"/>
          <a:ext cx="570411" cy="362313"/>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tx1"/>
              </a:solidFill>
            </a:rPr>
            <a:t>350</a:t>
          </a:r>
        </a:p>
      </xdr:txBody>
    </xdr:sp>
    <xdr:clientData/>
  </xdr:twoCellAnchor>
  <xdr:twoCellAnchor>
    <xdr:from>
      <xdr:col>21</xdr:col>
      <xdr:colOff>334730</xdr:colOff>
      <xdr:row>32</xdr:row>
      <xdr:rowOff>457200</xdr:rowOff>
    </xdr:from>
    <xdr:to>
      <xdr:col>21</xdr:col>
      <xdr:colOff>892623</xdr:colOff>
      <xdr:row>33</xdr:row>
      <xdr:rowOff>293914</xdr:rowOff>
    </xdr:to>
    <xdr:sp macro="" textlink="">
      <xdr:nvSpPr>
        <xdr:cNvPr id="36" name="Rounded Rectangle 35">
          <a:extLst>
            <a:ext uri="{FF2B5EF4-FFF2-40B4-BE49-F238E27FC236}">
              <a16:creationId xmlns:a16="http://schemas.microsoft.com/office/drawing/2014/main" id="{00000000-0008-0000-0000-000024000000}"/>
            </a:ext>
          </a:extLst>
        </xdr:cNvPr>
        <xdr:cNvSpPr/>
      </xdr:nvSpPr>
      <xdr:spPr>
        <a:xfrm>
          <a:off x="14446970" y="6507480"/>
          <a:ext cx="557893" cy="37773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tx1"/>
              </a:solidFill>
            </a:rPr>
            <a:t>450</a:t>
          </a:r>
        </a:p>
      </xdr:txBody>
    </xdr:sp>
    <xdr:clientData/>
  </xdr:twoCellAnchor>
  <xdr:twoCellAnchor>
    <xdr:from>
      <xdr:col>21</xdr:col>
      <xdr:colOff>62588</xdr:colOff>
      <xdr:row>31</xdr:row>
      <xdr:rowOff>87085</xdr:rowOff>
    </xdr:from>
    <xdr:to>
      <xdr:col>21</xdr:col>
      <xdr:colOff>620481</xdr:colOff>
      <xdr:row>32</xdr:row>
      <xdr:rowOff>163285</xdr:rowOff>
    </xdr:to>
    <xdr:sp macro="" textlink="">
      <xdr:nvSpPr>
        <xdr:cNvPr id="37" name="Rounded Rectangle 36">
          <a:extLst>
            <a:ext uri="{FF2B5EF4-FFF2-40B4-BE49-F238E27FC236}">
              <a16:creationId xmlns:a16="http://schemas.microsoft.com/office/drawing/2014/main" id="{00000000-0008-0000-0000-000025000000}"/>
            </a:ext>
          </a:extLst>
        </xdr:cNvPr>
        <xdr:cNvSpPr/>
      </xdr:nvSpPr>
      <xdr:spPr>
        <a:xfrm>
          <a:off x="14174828" y="5863045"/>
          <a:ext cx="557893" cy="35052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400">
              <a:solidFill>
                <a:schemeClr val="tx1"/>
              </a:solidFill>
            </a:rPr>
            <a:t>650</a:t>
          </a:r>
        </a:p>
      </xdr:txBody>
    </xdr:sp>
    <xdr:clientData/>
  </xdr:twoCellAnchor>
  <xdr:twoCellAnchor>
    <xdr:from>
      <xdr:col>18</xdr:col>
      <xdr:colOff>903516</xdr:colOff>
      <xdr:row>34</xdr:row>
      <xdr:rowOff>76198</xdr:rowOff>
    </xdr:from>
    <xdr:to>
      <xdr:col>20</xdr:col>
      <xdr:colOff>533401</xdr:colOff>
      <xdr:row>36</xdr:row>
      <xdr:rowOff>76198</xdr:rowOff>
    </xdr:to>
    <xdr:sp macro="" textlink="">
      <xdr:nvSpPr>
        <xdr:cNvPr id="38" name="Rounded Rectangle 37">
          <a:extLst>
            <a:ext uri="{FF2B5EF4-FFF2-40B4-BE49-F238E27FC236}">
              <a16:creationId xmlns:a16="http://schemas.microsoft.com/office/drawing/2014/main" id="{00000000-0008-0000-0000-000026000000}"/>
            </a:ext>
          </a:extLst>
        </xdr:cNvPr>
        <xdr:cNvSpPr/>
      </xdr:nvSpPr>
      <xdr:spPr>
        <a:xfrm>
          <a:off x="12744996" y="7208518"/>
          <a:ext cx="1275805" cy="3657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50000"/>
                </a:schemeClr>
              </a:solidFill>
            </a:rPr>
            <a:t>Repair</a:t>
          </a:r>
          <a:r>
            <a:rPr lang="en-US" sz="1200" baseline="0">
              <a:solidFill>
                <a:schemeClr val="tx2">
                  <a:lumMod val="50000"/>
                </a:schemeClr>
              </a:solidFill>
            </a:rPr>
            <a:t> Shops</a:t>
          </a:r>
          <a:endParaRPr lang="en-US" sz="1200">
            <a:solidFill>
              <a:schemeClr val="tx2">
                <a:lumMod val="50000"/>
              </a:schemeClr>
            </a:solidFill>
          </a:endParaRPr>
        </a:p>
      </xdr:txBody>
    </xdr:sp>
    <xdr:clientData/>
  </xdr:twoCellAnchor>
  <xdr:twoCellAnchor>
    <xdr:from>
      <xdr:col>15</xdr:col>
      <xdr:colOff>65317</xdr:colOff>
      <xdr:row>34</xdr:row>
      <xdr:rowOff>65313</xdr:rowOff>
    </xdr:from>
    <xdr:to>
      <xdr:col>17</xdr:col>
      <xdr:colOff>97974</xdr:colOff>
      <xdr:row>36</xdr:row>
      <xdr:rowOff>65313</xdr:rowOff>
    </xdr:to>
    <xdr:sp macro="" textlink="">
      <xdr:nvSpPr>
        <xdr:cNvPr id="39" name="Rounded Rectangle 38">
          <a:extLst>
            <a:ext uri="{FF2B5EF4-FFF2-40B4-BE49-F238E27FC236}">
              <a16:creationId xmlns:a16="http://schemas.microsoft.com/office/drawing/2014/main" id="{00000000-0008-0000-0000-000027000000}"/>
            </a:ext>
          </a:extLst>
        </xdr:cNvPr>
        <xdr:cNvSpPr/>
      </xdr:nvSpPr>
      <xdr:spPr>
        <a:xfrm>
          <a:off x="10032277" y="7197633"/>
          <a:ext cx="1282337" cy="3657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50000"/>
                </a:schemeClr>
              </a:solidFill>
            </a:rPr>
            <a:t>Auctions</a:t>
          </a:r>
        </a:p>
      </xdr:txBody>
    </xdr:sp>
    <xdr:clientData/>
  </xdr:twoCellAnchor>
  <xdr:twoCellAnchor>
    <xdr:from>
      <xdr:col>22</xdr:col>
      <xdr:colOff>119745</xdr:colOff>
      <xdr:row>34</xdr:row>
      <xdr:rowOff>108855</xdr:rowOff>
    </xdr:from>
    <xdr:to>
      <xdr:col>24</xdr:col>
      <xdr:colOff>152402</xdr:colOff>
      <xdr:row>36</xdr:row>
      <xdr:rowOff>108855</xdr:rowOff>
    </xdr:to>
    <xdr:sp macro="" textlink="">
      <xdr:nvSpPr>
        <xdr:cNvPr id="40" name="Rounded Rectangle 39">
          <a:extLst>
            <a:ext uri="{FF2B5EF4-FFF2-40B4-BE49-F238E27FC236}">
              <a16:creationId xmlns:a16="http://schemas.microsoft.com/office/drawing/2014/main" id="{00000000-0008-0000-0000-000028000000}"/>
            </a:ext>
          </a:extLst>
        </xdr:cNvPr>
        <xdr:cNvSpPr/>
      </xdr:nvSpPr>
      <xdr:spPr>
        <a:xfrm>
          <a:off x="15192105" y="7241175"/>
          <a:ext cx="1282337" cy="36576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50000"/>
                </a:schemeClr>
              </a:solidFill>
            </a:rPr>
            <a:t>Car Lots</a:t>
          </a:r>
        </a:p>
      </xdr:txBody>
    </xdr:sp>
    <xdr:clientData/>
  </xdr:twoCellAnchor>
  <xdr:twoCellAnchor>
    <xdr:from>
      <xdr:col>23</xdr:col>
      <xdr:colOff>141518</xdr:colOff>
      <xdr:row>12</xdr:row>
      <xdr:rowOff>87083</xdr:rowOff>
    </xdr:from>
    <xdr:to>
      <xdr:col>25</xdr:col>
      <xdr:colOff>174174</xdr:colOff>
      <xdr:row>14</xdr:row>
      <xdr:rowOff>87084</xdr:rowOff>
    </xdr:to>
    <xdr:sp macro="" textlink="">
      <xdr:nvSpPr>
        <xdr:cNvPr id="41" name="Rounded Rectangle 40">
          <a:extLst>
            <a:ext uri="{FF2B5EF4-FFF2-40B4-BE49-F238E27FC236}">
              <a16:creationId xmlns:a16="http://schemas.microsoft.com/office/drawing/2014/main" id="{00000000-0008-0000-0000-000029000000}"/>
            </a:ext>
          </a:extLst>
        </xdr:cNvPr>
        <xdr:cNvSpPr/>
      </xdr:nvSpPr>
      <xdr:spPr>
        <a:xfrm>
          <a:off x="15838718" y="2281643"/>
          <a:ext cx="1282336" cy="36576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50000"/>
                </a:schemeClr>
              </a:solidFill>
            </a:rPr>
            <a:t>Quantities</a:t>
          </a:r>
        </a:p>
      </xdr:txBody>
    </xdr:sp>
    <xdr:clientData/>
  </xdr:twoCellAnchor>
  <xdr:twoCellAnchor>
    <xdr:from>
      <xdr:col>15</xdr:col>
      <xdr:colOff>65318</xdr:colOff>
      <xdr:row>17</xdr:row>
      <xdr:rowOff>97968</xdr:rowOff>
    </xdr:from>
    <xdr:to>
      <xdr:col>17</xdr:col>
      <xdr:colOff>97975</xdr:colOff>
      <xdr:row>19</xdr:row>
      <xdr:rowOff>97969</xdr:rowOff>
    </xdr:to>
    <xdr:sp macro="" textlink="">
      <xdr:nvSpPr>
        <xdr:cNvPr id="42" name="Rounded Rectangle 41">
          <a:extLst>
            <a:ext uri="{FF2B5EF4-FFF2-40B4-BE49-F238E27FC236}">
              <a16:creationId xmlns:a16="http://schemas.microsoft.com/office/drawing/2014/main" id="{00000000-0008-0000-0000-00002A000000}"/>
            </a:ext>
          </a:extLst>
        </xdr:cNvPr>
        <xdr:cNvSpPr/>
      </xdr:nvSpPr>
      <xdr:spPr>
        <a:xfrm>
          <a:off x="10032278" y="3206928"/>
          <a:ext cx="1282337" cy="36576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a:solidFill>
                <a:schemeClr val="tx2">
                  <a:lumMod val="50000"/>
                </a:schemeClr>
              </a:solidFill>
            </a:rPr>
            <a:t>Quantities</a:t>
          </a:r>
        </a:p>
      </xdr:txBody>
    </xdr:sp>
    <xdr:clientData/>
  </xdr:twoCellAnchor>
  <xdr:twoCellAnchor>
    <xdr:from>
      <xdr:col>1</xdr:col>
      <xdr:colOff>228600</xdr:colOff>
      <xdr:row>30</xdr:row>
      <xdr:rowOff>119743</xdr:rowOff>
    </xdr:from>
    <xdr:to>
      <xdr:col>3</xdr:col>
      <xdr:colOff>0</xdr:colOff>
      <xdr:row>31</xdr:row>
      <xdr:rowOff>261257</xdr:rowOff>
    </xdr:to>
    <xdr:cxnSp macro="">
      <xdr:nvCxnSpPr>
        <xdr:cNvPr id="43" name="Elbow Connector 42">
          <a:extLst>
            <a:ext uri="{FF2B5EF4-FFF2-40B4-BE49-F238E27FC236}">
              <a16:creationId xmlns:a16="http://schemas.microsoft.com/office/drawing/2014/main" id="{00000000-0008-0000-0000-00002B000000}"/>
            </a:ext>
          </a:extLst>
        </xdr:cNvPr>
        <xdr:cNvCxnSpPr/>
      </xdr:nvCxnSpPr>
      <xdr:spPr>
        <a:xfrm flipV="1">
          <a:off x="853440" y="5621383"/>
          <a:ext cx="1181100" cy="415834"/>
        </a:xfrm>
        <a:prstGeom prst="bentConnector3">
          <a:avLst>
            <a:gd name="adj1" fmla="val 0"/>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304800</xdr:colOff>
      <xdr:row>30</xdr:row>
      <xdr:rowOff>108858</xdr:rowOff>
    </xdr:from>
    <xdr:to>
      <xdr:col>8</xdr:col>
      <xdr:colOff>0</xdr:colOff>
      <xdr:row>32</xdr:row>
      <xdr:rowOff>10887</xdr:rowOff>
    </xdr:to>
    <xdr:cxnSp macro="">
      <xdr:nvCxnSpPr>
        <xdr:cNvPr id="44" name="Elbow Connector 43">
          <a:extLst>
            <a:ext uri="{FF2B5EF4-FFF2-40B4-BE49-F238E27FC236}">
              <a16:creationId xmlns:a16="http://schemas.microsoft.com/office/drawing/2014/main" id="{00000000-0008-0000-0000-00002C000000}"/>
            </a:ext>
          </a:extLst>
        </xdr:cNvPr>
        <xdr:cNvCxnSpPr/>
      </xdr:nvCxnSpPr>
      <xdr:spPr>
        <a:xfrm rot="5400000" flipH="1" flipV="1">
          <a:off x="5070565" y="5691053"/>
          <a:ext cx="450669" cy="289560"/>
        </a:xfrm>
        <a:prstGeom prst="bentConnector3">
          <a:avLst>
            <a:gd name="adj1" fmla="val 101220"/>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609601</xdr:colOff>
      <xdr:row>31</xdr:row>
      <xdr:rowOff>21771</xdr:rowOff>
    </xdr:from>
    <xdr:to>
      <xdr:col>7</xdr:col>
      <xdr:colOff>21775</xdr:colOff>
      <xdr:row>32</xdr:row>
      <xdr:rowOff>511632</xdr:rowOff>
    </xdr:to>
    <xdr:cxnSp macro="">
      <xdr:nvCxnSpPr>
        <xdr:cNvPr id="45" name="Elbow Connector 44">
          <a:extLst>
            <a:ext uri="{FF2B5EF4-FFF2-40B4-BE49-F238E27FC236}">
              <a16:creationId xmlns:a16="http://schemas.microsoft.com/office/drawing/2014/main" id="{00000000-0008-0000-0000-00002D000000}"/>
            </a:ext>
          </a:extLst>
        </xdr:cNvPr>
        <xdr:cNvCxnSpPr/>
      </xdr:nvCxnSpPr>
      <xdr:spPr>
        <a:xfrm>
          <a:off x="4053841" y="5797731"/>
          <a:ext cx="814254" cy="764181"/>
        </a:xfrm>
        <a:prstGeom prst="bentConnector3">
          <a:avLst>
            <a:gd name="adj1" fmla="val 50000"/>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190500</xdr:colOff>
      <xdr:row>1</xdr:row>
      <xdr:rowOff>50800</xdr:rowOff>
    </xdr:from>
    <xdr:to>
      <xdr:col>3</xdr:col>
      <xdr:colOff>33563</xdr:colOff>
      <xdr:row>7</xdr:row>
      <xdr:rowOff>9979</xdr:rowOff>
    </xdr:to>
    <xdr:sp macro="" textlink="">
      <xdr:nvSpPr>
        <xdr:cNvPr id="46" name="Left Arrow 45">
          <a:hlinkClick xmlns:r="http://schemas.openxmlformats.org/officeDocument/2006/relationships" r:id="rId1"/>
          <a:extLst>
            <a:ext uri="{FF2B5EF4-FFF2-40B4-BE49-F238E27FC236}">
              <a16:creationId xmlns:a16="http://schemas.microsoft.com/office/drawing/2014/main" id="{00000000-0008-0000-0000-00002E000000}"/>
            </a:ext>
          </a:extLst>
        </xdr:cNvPr>
        <xdr:cNvSpPr/>
      </xdr:nvSpPr>
      <xdr:spPr>
        <a:xfrm>
          <a:off x="815340" y="233680"/>
          <a:ext cx="1252763" cy="10564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1696540</xdr:colOff>
      <xdr:row>3</xdr:row>
      <xdr:rowOff>10341</xdr:rowOff>
    </xdr:from>
    <xdr:to>
      <xdr:col>7</xdr:col>
      <xdr:colOff>822960</xdr:colOff>
      <xdr:row>6</xdr:row>
      <xdr:rowOff>166007</xdr:rowOff>
    </xdr:to>
    <xdr:sp macro="" textlink="">
      <xdr:nvSpPr>
        <xdr:cNvPr id="2" name="Rounded Rectangle 1">
          <a:extLst>
            <a:ext uri="{FF2B5EF4-FFF2-40B4-BE49-F238E27FC236}">
              <a16:creationId xmlns:a16="http://schemas.microsoft.com/office/drawing/2014/main" id="{00000000-0008-0000-0900-000002000000}"/>
            </a:ext>
          </a:extLst>
        </xdr:cNvPr>
        <xdr:cNvSpPr/>
      </xdr:nvSpPr>
      <xdr:spPr>
        <a:xfrm>
          <a:off x="3571060" y="558981"/>
          <a:ext cx="5694860" cy="704306"/>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Problem</a:t>
          </a:r>
          <a:r>
            <a:rPr lang="en-US" sz="2800" baseline="0">
              <a:solidFill>
                <a:schemeClr val="tx1"/>
              </a:solidFill>
            </a:rPr>
            <a:t> 4  </a:t>
          </a:r>
          <a:r>
            <a:rPr lang="en-US" sz="2800" b="1" baseline="0">
              <a:solidFill>
                <a:schemeClr val="accent2">
                  <a:lumMod val="50000"/>
                </a:schemeClr>
              </a:solidFill>
            </a:rPr>
            <a:t>Solution</a:t>
          </a:r>
          <a:endParaRPr lang="en-US" sz="2800" b="1">
            <a:solidFill>
              <a:schemeClr val="accent2">
                <a:lumMod val="50000"/>
              </a:schemeClr>
            </a:solidFill>
          </a:endParaRPr>
        </a:p>
      </xdr:txBody>
    </xdr:sp>
    <xdr:clientData/>
  </xdr:twoCellAnchor>
  <xdr:twoCellAnchor>
    <xdr:from>
      <xdr:col>2</xdr:col>
      <xdr:colOff>278130</xdr:colOff>
      <xdr:row>1</xdr:row>
      <xdr:rowOff>134439</xdr:rowOff>
    </xdr:from>
    <xdr:to>
      <xdr:col>3</xdr:col>
      <xdr:colOff>944880</xdr:colOff>
      <xdr:row>7</xdr:row>
      <xdr:rowOff>76200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527810" y="317319"/>
          <a:ext cx="1291590" cy="103904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9</xdr:col>
      <xdr:colOff>571501</xdr:colOff>
      <xdr:row>1</xdr:row>
      <xdr:rowOff>95248</xdr:rowOff>
    </xdr:from>
    <xdr:to>
      <xdr:col>9</xdr:col>
      <xdr:colOff>598715</xdr:colOff>
      <xdr:row>44</xdr:row>
      <xdr:rowOff>149677</xdr:rowOff>
    </xdr:to>
    <xdr:cxnSp macro="">
      <xdr:nvCxnSpPr>
        <xdr:cNvPr id="43" name="Straight Connector 42">
          <a:extLst>
            <a:ext uri="{FF2B5EF4-FFF2-40B4-BE49-F238E27FC236}">
              <a16:creationId xmlns:a16="http://schemas.microsoft.com/office/drawing/2014/main" id="{00000000-0008-0000-0900-00002B000000}"/>
            </a:ext>
          </a:extLst>
        </xdr:cNvPr>
        <xdr:cNvCxnSpPr/>
      </xdr:nvCxnSpPr>
      <xdr:spPr>
        <a:xfrm>
          <a:off x="11334751" y="285748"/>
          <a:ext cx="27214" cy="1163682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435429</xdr:colOff>
      <xdr:row>10</xdr:row>
      <xdr:rowOff>40821</xdr:rowOff>
    </xdr:from>
    <xdr:to>
      <xdr:col>8</xdr:col>
      <xdr:colOff>489857</xdr:colOff>
      <xdr:row>16</xdr:row>
      <xdr:rowOff>108857</xdr:rowOff>
    </xdr:to>
    <xdr:sp macro="" textlink="">
      <xdr:nvSpPr>
        <xdr:cNvPr id="45" name="TextBox 44">
          <a:extLst>
            <a:ext uri="{FF2B5EF4-FFF2-40B4-BE49-F238E27FC236}">
              <a16:creationId xmlns:a16="http://schemas.microsoft.com/office/drawing/2014/main" id="{00000000-0008-0000-0900-00002D000000}"/>
            </a:ext>
          </a:extLst>
        </xdr:cNvPr>
        <xdr:cNvSpPr txBox="1"/>
      </xdr:nvSpPr>
      <xdr:spPr>
        <a:xfrm>
          <a:off x="1045029" y="1945821"/>
          <a:ext cx="8988878" cy="14967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t>This is a typical minimum-spanning tree problem that can be solved by hand</a:t>
          </a:r>
          <a:r>
            <a:rPr lang="en-US" sz="1800" baseline="0"/>
            <a:t>. We begin by selecting node 1 and connecting it to the nearest node, which is the node 3. Nodes 1 and 2 are the next to be connected, followed by nodes 1 and 4. Now we connect node 4 to node 7 and node 7 to node 6. At this point, the only remaining points to be connected are node 5 to node 8 and node 6 to node 5. </a:t>
          </a:r>
          <a:endParaRPr lang="en-US" sz="1800"/>
        </a:p>
      </xdr:txBody>
    </xdr:sp>
    <xdr:clientData/>
  </xdr:twoCellAnchor>
  <xdr:twoCellAnchor>
    <xdr:from>
      <xdr:col>1</xdr:col>
      <xdr:colOff>587375</xdr:colOff>
      <xdr:row>21</xdr:row>
      <xdr:rowOff>238125</xdr:rowOff>
    </xdr:from>
    <xdr:to>
      <xdr:col>3</xdr:col>
      <xdr:colOff>15875</xdr:colOff>
      <xdr:row>23</xdr:row>
      <xdr:rowOff>31750</xdr:rowOff>
    </xdr:to>
    <xdr:sp macro="" textlink="">
      <xdr:nvSpPr>
        <xdr:cNvPr id="46" name="Oval 45">
          <a:extLst>
            <a:ext uri="{FF2B5EF4-FFF2-40B4-BE49-F238E27FC236}">
              <a16:creationId xmlns:a16="http://schemas.microsoft.com/office/drawing/2014/main" id="{00000000-0008-0000-0900-00002E000000}"/>
            </a:ext>
          </a:extLst>
        </xdr:cNvPr>
        <xdr:cNvSpPr/>
      </xdr:nvSpPr>
      <xdr:spPr>
        <a:xfrm>
          <a:off x="1196975" y="6305550"/>
          <a:ext cx="647700" cy="6413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a:t>
          </a:r>
        </a:p>
      </xdr:txBody>
    </xdr:sp>
    <xdr:clientData/>
  </xdr:twoCellAnchor>
  <xdr:twoCellAnchor>
    <xdr:from>
      <xdr:col>4</xdr:col>
      <xdr:colOff>254000</xdr:colOff>
      <xdr:row>18</xdr:row>
      <xdr:rowOff>60960</xdr:rowOff>
    </xdr:from>
    <xdr:to>
      <xdr:col>4</xdr:col>
      <xdr:colOff>889000</xdr:colOff>
      <xdr:row>19</xdr:row>
      <xdr:rowOff>222250</xdr:rowOff>
    </xdr:to>
    <xdr:sp macro="" textlink="">
      <xdr:nvSpPr>
        <xdr:cNvPr id="47" name="Oval 46">
          <a:extLst>
            <a:ext uri="{FF2B5EF4-FFF2-40B4-BE49-F238E27FC236}">
              <a16:creationId xmlns:a16="http://schemas.microsoft.com/office/drawing/2014/main" id="{00000000-0008-0000-0900-00002F000000}"/>
            </a:ext>
          </a:extLst>
        </xdr:cNvPr>
        <xdr:cNvSpPr/>
      </xdr:nvSpPr>
      <xdr:spPr>
        <a:xfrm>
          <a:off x="3865880" y="4053840"/>
          <a:ext cx="635000" cy="49657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2</a:t>
          </a:r>
        </a:p>
      </xdr:txBody>
    </xdr:sp>
    <xdr:clientData/>
  </xdr:twoCellAnchor>
  <xdr:twoCellAnchor>
    <xdr:from>
      <xdr:col>4</xdr:col>
      <xdr:colOff>190500</xdr:colOff>
      <xdr:row>21</xdr:row>
      <xdr:rowOff>254000</xdr:rowOff>
    </xdr:from>
    <xdr:to>
      <xdr:col>4</xdr:col>
      <xdr:colOff>825500</xdr:colOff>
      <xdr:row>23</xdr:row>
      <xdr:rowOff>47625</xdr:rowOff>
    </xdr:to>
    <xdr:sp macro="" textlink="">
      <xdr:nvSpPr>
        <xdr:cNvPr id="48" name="Oval 47">
          <a:extLst>
            <a:ext uri="{FF2B5EF4-FFF2-40B4-BE49-F238E27FC236}">
              <a16:creationId xmlns:a16="http://schemas.microsoft.com/office/drawing/2014/main" id="{00000000-0008-0000-0900-000030000000}"/>
            </a:ext>
          </a:extLst>
        </xdr:cNvPr>
        <xdr:cNvSpPr/>
      </xdr:nvSpPr>
      <xdr:spPr>
        <a:xfrm>
          <a:off x="3705225" y="6321425"/>
          <a:ext cx="635000" cy="6413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3</a:t>
          </a:r>
        </a:p>
      </xdr:txBody>
    </xdr:sp>
    <xdr:clientData/>
  </xdr:twoCellAnchor>
  <xdr:twoCellAnchor>
    <xdr:from>
      <xdr:col>4</xdr:col>
      <xdr:colOff>247650</xdr:colOff>
      <xdr:row>28</xdr:row>
      <xdr:rowOff>73025</xdr:rowOff>
    </xdr:from>
    <xdr:to>
      <xdr:col>4</xdr:col>
      <xdr:colOff>882650</xdr:colOff>
      <xdr:row>31</xdr:row>
      <xdr:rowOff>9525</xdr:rowOff>
    </xdr:to>
    <xdr:sp macro="" textlink="">
      <xdr:nvSpPr>
        <xdr:cNvPr id="49" name="Oval 48">
          <a:extLst>
            <a:ext uri="{FF2B5EF4-FFF2-40B4-BE49-F238E27FC236}">
              <a16:creationId xmlns:a16="http://schemas.microsoft.com/office/drawing/2014/main" id="{00000000-0008-0000-0900-000031000000}"/>
            </a:ext>
          </a:extLst>
        </xdr:cNvPr>
        <xdr:cNvSpPr/>
      </xdr:nvSpPr>
      <xdr:spPr>
        <a:xfrm>
          <a:off x="3762375" y="8655050"/>
          <a:ext cx="635000" cy="65087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4</a:t>
          </a:r>
        </a:p>
      </xdr:txBody>
    </xdr:sp>
    <xdr:clientData/>
  </xdr:twoCellAnchor>
  <xdr:twoCellAnchor>
    <xdr:from>
      <xdr:col>6</xdr:col>
      <xdr:colOff>15875</xdr:colOff>
      <xdr:row>21</xdr:row>
      <xdr:rowOff>396875</xdr:rowOff>
    </xdr:from>
    <xdr:to>
      <xdr:col>6</xdr:col>
      <xdr:colOff>650875</xdr:colOff>
      <xdr:row>23</xdr:row>
      <xdr:rowOff>190500</xdr:rowOff>
    </xdr:to>
    <xdr:sp macro="" textlink="">
      <xdr:nvSpPr>
        <xdr:cNvPr id="50" name="Oval 49">
          <a:extLst>
            <a:ext uri="{FF2B5EF4-FFF2-40B4-BE49-F238E27FC236}">
              <a16:creationId xmlns:a16="http://schemas.microsoft.com/office/drawing/2014/main" id="{00000000-0008-0000-0900-000032000000}"/>
            </a:ext>
          </a:extLst>
        </xdr:cNvPr>
        <xdr:cNvSpPr/>
      </xdr:nvSpPr>
      <xdr:spPr>
        <a:xfrm>
          <a:off x="6692900" y="6464300"/>
          <a:ext cx="635000" cy="6413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6</a:t>
          </a:r>
        </a:p>
      </xdr:txBody>
    </xdr:sp>
    <xdr:clientData/>
  </xdr:twoCellAnchor>
  <xdr:twoCellAnchor>
    <xdr:from>
      <xdr:col>6</xdr:col>
      <xdr:colOff>30480</xdr:colOff>
      <xdr:row>28</xdr:row>
      <xdr:rowOff>198119</xdr:rowOff>
    </xdr:from>
    <xdr:to>
      <xdr:col>6</xdr:col>
      <xdr:colOff>594360</xdr:colOff>
      <xdr:row>31</xdr:row>
      <xdr:rowOff>30480</xdr:rowOff>
    </xdr:to>
    <xdr:sp macro="" textlink="">
      <xdr:nvSpPr>
        <xdr:cNvPr id="51" name="Oval 50">
          <a:extLst>
            <a:ext uri="{FF2B5EF4-FFF2-40B4-BE49-F238E27FC236}">
              <a16:creationId xmlns:a16="http://schemas.microsoft.com/office/drawing/2014/main" id="{00000000-0008-0000-0900-000033000000}"/>
            </a:ext>
          </a:extLst>
        </xdr:cNvPr>
        <xdr:cNvSpPr/>
      </xdr:nvSpPr>
      <xdr:spPr>
        <a:xfrm>
          <a:off x="6903720" y="7467599"/>
          <a:ext cx="563880" cy="53340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7</a:t>
          </a:r>
        </a:p>
      </xdr:txBody>
    </xdr:sp>
    <xdr:clientData/>
  </xdr:twoCellAnchor>
  <xdr:twoCellAnchor>
    <xdr:from>
      <xdr:col>7</xdr:col>
      <xdr:colOff>841375</xdr:colOff>
      <xdr:row>21</xdr:row>
      <xdr:rowOff>365125</xdr:rowOff>
    </xdr:from>
    <xdr:to>
      <xdr:col>8</xdr:col>
      <xdr:colOff>127000</xdr:colOff>
      <xdr:row>23</xdr:row>
      <xdr:rowOff>158750</xdr:rowOff>
    </xdr:to>
    <xdr:sp macro="" textlink="">
      <xdr:nvSpPr>
        <xdr:cNvPr id="52" name="Oval 51">
          <a:extLst>
            <a:ext uri="{FF2B5EF4-FFF2-40B4-BE49-F238E27FC236}">
              <a16:creationId xmlns:a16="http://schemas.microsoft.com/office/drawing/2014/main" id="{00000000-0008-0000-0900-000034000000}"/>
            </a:ext>
          </a:extLst>
        </xdr:cNvPr>
        <xdr:cNvSpPr/>
      </xdr:nvSpPr>
      <xdr:spPr>
        <a:xfrm>
          <a:off x="9042400" y="6432550"/>
          <a:ext cx="628650" cy="6413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8</a:t>
          </a:r>
        </a:p>
      </xdr:txBody>
    </xdr:sp>
    <xdr:clientData/>
  </xdr:twoCellAnchor>
  <xdr:twoCellAnchor>
    <xdr:from>
      <xdr:col>6</xdr:col>
      <xdr:colOff>9525</xdr:colOff>
      <xdr:row>18</xdr:row>
      <xdr:rowOff>0</xdr:rowOff>
    </xdr:from>
    <xdr:to>
      <xdr:col>6</xdr:col>
      <xdr:colOff>644525</xdr:colOff>
      <xdr:row>19</xdr:row>
      <xdr:rowOff>120650</xdr:rowOff>
    </xdr:to>
    <xdr:sp macro="" textlink="">
      <xdr:nvSpPr>
        <xdr:cNvPr id="53" name="Oval 52">
          <a:extLst>
            <a:ext uri="{FF2B5EF4-FFF2-40B4-BE49-F238E27FC236}">
              <a16:creationId xmlns:a16="http://schemas.microsoft.com/office/drawing/2014/main" id="{00000000-0008-0000-0900-000035000000}"/>
            </a:ext>
          </a:extLst>
        </xdr:cNvPr>
        <xdr:cNvSpPr/>
      </xdr:nvSpPr>
      <xdr:spPr>
        <a:xfrm>
          <a:off x="6882765" y="3992880"/>
          <a:ext cx="635000" cy="45593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5</a:t>
          </a:r>
        </a:p>
      </xdr:txBody>
    </xdr:sp>
    <xdr:clientData/>
  </xdr:twoCellAnchor>
  <xdr:twoCellAnchor>
    <xdr:from>
      <xdr:col>3</xdr:col>
      <xdr:colOff>15875</xdr:colOff>
      <xdr:row>18</xdr:row>
      <xdr:rowOff>309245</xdr:rowOff>
    </xdr:from>
    <xdr:to>
      <xdr:col>4</xdr:col>
      <xdr:colOff>254000</xdr:colOff>
      <xdr:row>22</xdr:row>
      <xdr:rowOff>104458</xdr:rowOff>
    </xdr:to>
    <xdr:cxnSp macro="">
      <xdr:nvCxnSpPr>
        <xdr:cNvPr id="54" name="Straight Connector 53">
          <a:extLst>
            <a:ext uri="{FF2B5EF4-FFF2-40B4-BE49-F238E27FC236}">
              <a16:creationId xmlns:a16="http://schemas.microsoft.com/office/drawing/2014/main" id="{00000000-0008-0000-0900-000036000000}"/>
            </a:ext>
          </a:extLst>
        </xdr:cNvPr>
        <xdr:cNvCxnSpPr>
          <a:stCxn id="46" idx="6"/>
          <a:endCxn id="47" idx="2"/>
        </xdr:cNvCxnSpPr>
      </xdr:nvCxnSpPr>
      <xdr:spPr>
        <a:xfrm flipV="1">
          <a:off x="1890395" y="4302125"/>
          <a:ext cx="1975485" cy="1090613"/>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15875</xdr:colOff>
      <xdr:row>22</xdr:row>
      <xdr:rowOff>150813</xdr:rowOff>
    </xdr:from>
    <xdr:to>
      <xdr:col>4</xdr:col>
      <xdr:colOff>190500</xdr:colOff>
      <xdr:row>22</xdr:row>
      <xdr:rowOff>166688</xdr:rowOff>
    </xdr:to>
    <xdr:cxnSp macro="">
      <xdr:nvCxnSpPr>
        <xdr:cNvPr id="55" name="Straight Connector 54">
          <a:extLst>
            <a:ext uri="{FF2B5EF4-FFF2-40B4-BE49-F238E27FC236}">
              <a16:creationId xmlns:a16="http://schemas.microsoft.com/office/drawing/2014/main" id="{00000000-0008-0000-0900-000037000000}"/>
            </a:ext>
          </a:extLst>
        </xdr:cNvPr>
        <xdr:cNvCxnSpPr>
          <a:stCxn id="46" idx="6"/>
          <a:endCxn id="48" idx="2"/>
        </xdr:cNvCxnSpPr>
      </xdr:nvCxnSpPr>
      <xdr:spPr>
        <a:xfrm>
          <a:off x="1844675" y="6627813"/>
          <a:ext cx="1860550" cy="1587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15875</xdr:colOff>
      <xdr:row>22</xdr:row>
      <xdr:rowOff>150813</xdr:rowOff>
    </xdr:from>
    <xdr:to>
      <xdr:col>4</xdr:col>
      <xdr:colOff>247650</xdr:colOff>
      <xdr:row>29</xdr:row>
      <xdr:rowOff>65088</xdr:rowOff>
    </xdr:to>
    <xdr:cxnSp macro="">
      <xdr:nvCxnSpPr>
        <xdr:cNvPr id="56" name="Straight Connector 55">
          <a:extLst>
            <a:ext uri="{FF2B5EF4-FFF2-40B4-BE49-F238E27FC236}">
              <a16:creationId xmlns:a16="http://schemas.microsoft.com/office/drawing/2014/main" id="{00000000-0008-0000-0900-000038000000}"/>
            </a:ext>
          </a:extLst>
        </xdr:cNvPr>
        <xdr:cNvCxnSpPr>
          <a:stCxn id="46" idx="6"/>
          <a:endCxn id="49" idx="2"/>
        </xdr:cNvCxnSpPr>
      </xdr:nvCxnSpPr>
      <xdr:spPr>
        <a:xfrm>
          <a:off x="1844675" y="6627813"/>
          <a:ext cx="1917700" cy="235267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889000</xdr:colOff>
      <xdr:row>18</xdr:row>
      <xdr:rowOff>227965</xdr:rowOff>
    </xdr:from>
    <xdr:to>
      <xdr:col>6</xdr:col>
      <xdr:colOff>9525</xdr:colOff>
      <xdr:row>18</xdr:row>
      <xdr:rowOff>309245</xdr:rowOff>
    </xdr:to>
    <xdr:cxnSp macro="">
      <xdr:nvCxnSpPr>
        <xdr:cNvPr id="57" name="Straight Connector 56">
          <a:extLst>
            <a:ext uri="{FF2B5EF4-FFF2-40B4-BE49-F238E27FC236}">
              <a16:creationId xmlns:a16="http://schemas.microsoft.com/office/drawing/2014/main" id="{00000000-0008-0000-0900-000039000000}"/>
            </a:ext>
          </a:extLst>
        </xdr:cNvPr>
        <xdr:cNvCxnSpPr>
          <a:stCxn id="47" idx="6"/>
          <a:endCxn id="53" idx="2"/>
        </xdr:cNvCxnSpPr>
      </xdr:nvCxnSpPr>
      <xdr:spPr>
        <a:xfrm flipV="1">
          <a:off x="4500880" y="4220845"/>
          <a:ext cx="2381885" cy="812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889000</xdr:colOff>
      <xdr:row>18</xdr:row>
      <xdr:rowOff>309245</xdr:rowOff>
    </xdr:from>
    <xdr:to>
      <xdr:col>6</xdr:col>
      <xdr:colOff>15875</xdr:colOff>
      <xdr:row>22</xdr:row>
      <xdr:rowOff>247968</xdr:rowOff>
    </xdr:to>
    <xdr:cxnSp macro="">
      <xdr:nvCxnSpPr>
        <xdr:cNvPr id="58" name="Straight Connector 57">
          <a:extLst>
            <a:ext uri="{FF2B5EF4-FFF2-40B4-BE49-F238E27FC236}">
              <a16:creationId xmlns:a16="http://schemas.microsoft.com/office/drawing/2014/main" id="{00000000-0008-0000-0900-00003A000000}"/>
            </a:ext>
          </a:extLst>
        </xdr:cNvPr>
        <xdr:cNvCxnSpPr>
          <a:stCxn id="47" idx="6"/>
          <a:endCxn id="50" idx="2"/>
        </xdr:cNvCxnSpPr>
      </xdr:nvCxnSpPr>
      <xdr:spPr>
        <a:xfrm>
          <a:off x="4500880" y="4302125"/>
          <a:ext cx="2388235" cy="12341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825500</xdr:colOff>
      <xdr:row>22</xdr:row>
      <xdr:rowOff>166688</xdr:rowOff>
    </xdr:from>
    <xdr:to>
      <xdr:col>6</xdr:col>
      <xdr:colOff>15875</xdr:colOff>
      <xdr:row>22</xdr:row>
      <xdr:rowOff>309563</xdr:rowOff>
    </xdr:to>
    <xdr:cxnSp macro="">
      <xdr:nvCxnSpPr>
        <xdr:cNvPr id="59" name="Straight Connector 58">
          <a:extLst>
            <a:ext uri="{FF2B5EF4-FFF2-40B4-BE49-F238E27FC236}">
              <a16:creationId xmlns:a16="http://schemas.microsoft.com/office/drawing/2014/main" id="{00000000-0008-0000-0900-00003B000000}"/>
            </a:ext>
          </a:extLst>
        </xdr:cNvPr>
        <xdr:cNvCxnSpPr>
          <a:stCxn id="48" idx="6"/>
          <a:endCxn id="50" idx="2"/>
        </xdr:cNvCxnSpPr>
      </xdr:nvCxnSpPr>
      <xdr:spPr>
        <a:xfrm>
          <a:off x="4340225" y="6643688"/>
          <a:ext cx="2352675" cy="142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882650</xdr:colOff>
      <xdr:row>22</xdr:row>
      <xdr:rowOff>309563</xdr:rowOff>
    </xdr:from>
    <xdr:to>
      <xdr:col>6</xdr:col>
      <xdr:colOff>15875</xdr:colOff>
      <xdr:row>29</xdr:row>
      <xdr:rowOff>65088</xdr:rowOff>
    </xdr:to>
    <xdr:cxnSp macro="">
      <xdr:nvCxnSpPr>
        <xdr:cNvPr id="60" name="Straight Connector 59">
          <a:extLst>
            <a:ext uri="{FF2B5EF4-FFF2-40B4-BE49-F238E27FC236}">
              <a16:creationId xmlns:a16="http://schemas.microsoft.com/office/drawing/2014/main" id="{00000000-0008-0000-0900-00003C000000}"/>
            </a:ext>
          </a:extLst>
        </xdr:cNvPr>
        <xdr:cNvCxnSpPr>
          <a:stCxn id="49" idx="6"/>
          <a:endCxn id="50" idx="2"/>
        </xdr:cNvCxnSpPr>
      </xdr:nvCxnSpPr>
      <xdr:spPr>
        <a:xfrm flipV="1">
          <a:off x="4397375" y="6786563"/>
          <a:ext cx="2295525" cy="2193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644525</xdr:colOff>
      <xdr:row>18</xdr:row>
      <xdr:rowOff>227965</xdr:rowOff>
    </xdr:from>
    <xdr:to>
      <xdr:col>7</xdr:col>
      <xdr:colOff>841375</xdr:colOff>
      <xdr:row>22</xdr:row>
      <xdr:rowOff>231458</xdr:rowOff>
    </xdr:to>
    <xdr:cxnSp macro="">
      <xdr:nvCxnSpPr>
        <xdr:cNvPr id="61" name="Straight Connector 60">
          <a:extLst>
            <a:ext uri="{FF2B5EF4-FFF2-40B4-BE49-F238E27FC236}">
              <a16:creationId xmlns:a16="http://schemas.microsoft.com/office/drawing/2014/main" id="{00000000-0008-0000-0900-00003D000000}"/>
            </a:ext>
          </a:extLst>
        </xdr:cNvPr>
        <xdr:cNvCxnSpPr>
          <a:stCxn id="53" idx="6"/>
          <a:endCxn id="52" idx="2"/>
        </xdr:cNvCxnSpPr>
      </xdr:nvCxnSpPr>
      <xdr:spPr>
        <a:xfrm>
          <a:off x="7517765" y="4220845"/>
          <a:ext cx="1766570" cy="12988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650875</xdr:colOff>
      <xdr:row>22</xdr:row>
      <xdr:rowOff>277813</xdr:rowOff>
    </xdr:from>
    <xdr:to>
      <xdr:col>7</xdr:col>
      <xdr:colOff>841375</xdr:colOff>
      <xdr:row>22</xdr:row>
      <xdr:rowOff>309563</xdr:rowOff>
    </xdr:to>
    <xdr:cxnSp macro="">
      <xdr:nvCxnSpPr>
        <xdr:cNvPr id="62" name="Straight Connector 61">
          <a:extLst>
            <a:ext uri="{FF2B5EF4-FFF2-40B4-BE49-F238E27FC236}">
              <a16:creationId xmlns:a16="http://schemas.microsoft.com/office/drawing/2014/main" id="{00000000-0008-0000-0900-00003E000000}"/>
            </a:ext>
          </a:extLst>
        </xdr:cNvPr>
        <xdr:cNvCxnSpPr>
          <a:stCxn id="50" idx="6"/>
          <a:endCxn id="52" idx="2"/>
        </xdr:cNvCxnSpPr>
      </xdr:nvCxnSpPr>
      <xdr:spPr>
        <a:xfrm flipV="1">
          <a:off x="7327900" y="6754813"/>
          <a:ext cx="1714500" cy="3175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594360</xdr:colOff>
      <xdr:row>22</xdr:row>
      <xdr:rowOff>231458</xdr:rowOff>
    </xdr:from>
    <xdr:to>
      <xdr:col>7</xdr:col>
      <xdr:colOff>841375</xdr:colOff>
      <xdr:row>29</xdr:row>
      <xdr:rowOff>129540</xdr:rowOff>
    </xdr:to>
    <xdr:cxnSp macro="">
      <xdr:nvCxnSpPr>
        <xdr:cNvPr id="63" name="Straight Connector 62">
          <a:extLst>
            <a:ext uri="{FF2B5EF4-FFF2-40B4-BE49-F238E27FC236}">
              <a16:creationId xmlns:a16="http://schemas.microsoft.com/office/drawing/2014/main" id="{00000000-0008-0000-0900-00003F000000}"/>
            </a:ext>
          </a:extLst>
        </xdr:cNvPr>
        <xdr:cNvCxnSpPr>
          <a:stCxn id="51" idx="6"/>
          <a:endCxn id="52" idx="2"/>
        </xdr:cNvCxnSpPr>
      </xdr:nvCxnSpPr>
      <xdr:spPr>
        <a:xfrm flipV="1">
          <a:off x="7467600" y="5519738"/>
          <a:ext cx="1816735" cy="22145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882650</xdr:colOff>
      <xdr:row>29</xdr:row>
      <xdr:rowOff>56515</xdr:rowOff>
    </xdr:from>
    <xdr:to>
      <xdr:col>6</xdr:col>
      <xdr:colOff>30480</xdr:colOff>
      <xdr:row>29</xdr:row>
      <xdr:rowOff>129540</xdr:rowOff>
    </xdr:to>
    <xdr:cxnSp macro="">
      <xdr:nvCxnSpPr>
        <xdr:cNvPr id="64" name="Straight Connector 63">
          <a:extLst>
            <a:ext uri="{FF2B5EF4-FFF2-40B4-BE49-F238E27FC236}">
              <a16:creationId xmlns:a16="http://schemas.microsoft.com/office/drawing/2014/main" id="{00000000-0008-0000-0900-000040000000}"/>
            </a:ext>
          </a:extLst>
        </xdr:cNvPr>
        <xdr:cNvCxnSpPr>
          <a:stCxn id="49" idx="6"/>
          <a:endCxn id="51" idx="2"/>
        </xdr:cNvCxnSpPr>
      </xdr:nvCxnSpPr>
      <xdr:spPr>
        <a:xfrm>
          <a:off x="4494530" y="7661275"/>
          <a:ext cx="2409190" cy="7302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698500</xdr:colOff>
      <xdr:row>19</xdr:row>
      <xdr:rowOff>244928</xdr:rowOff>
    </xdr:from>
    <xdr:to>
      <xdr:col>3</xdr:col>
      <xdr:colOff>1397000</xdr:colOff>
      <xdr:row>20</xdr:row>
      <xdr:rowOff>292100</xdr:rowOff>
    </xdr:to>
    <xdr:sp macro="" textlink="">
      <xdr:nvSpPr>
        <xdr:cNvPr id="65" name="Rounded Rectangle 64">
          <a:extLst>
            <a:ext uri="{FF2B5EF4-FFF2-40B4-BE49-F238E27FC236}">
              <a16:creationId xmlns:a16="http://schemas.microsoft.com/office/drawing/2014/main" id="{00000000-0008-0000-0900-000041000000}"/>
            </a:ext>
          </a:extLst>
        </xdr:cNvPr>
        <xdr:cNvSpPr/>
      </xdr:nvSpPr>
      <xdr:spPr>
        <a:xfrm>
          <a:off x="2535464" y="4599214"/>
          <a:ext cx="698500" cy="346529"/>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a:t>
          </a:r>
        </a:p>
      </xdr:txBody>
    </xdr:sp>
    <xdr:clientData/>
  </xdr:twoCellAnchor>
  <xdr:twoCellAnchor>
    <xdr:from>
      <xdr:col>3</xdr:col>
      <xdr:colOff>612775</xdr:colOff>
      <xdr:row>22</xdr:row>
      <xdr:rowOff>9525</xdr:rowOff>
    </xdr:from>
    <xdr:to>
      <xdr:col>3</xdr:col>
      <xdr:colOff>1311275</xdr:colOff>
      <xdr:row>22</xdr:row>
      <xdr:rowOff>358775</xdr:rowOff>
    </xdr:to>
    <xdr:sp macro="" textlink="">
      <xdr:nvSpPr>
        <xdr:cNvPr id="66" name="Rounded Rectangle 65">
          <a:extLst>
            <a:ext uri="{FF2B5EF4-FFF2-40B4-BE49-F238E27FC236}">
              <a16:creationId xmlns:a16="http://schemas.microsoft.com/office/drawing/2014/main" id="{00000000-0008-0000-0900-000042000000}"/>
            </a:ext>
          </a:extLst>
        </xdr:cNvPr>
        <xdr:cNvSpPr/>
      </xdr:nvSpPr>
      <xdr:spPr>
        <a:xfrm>
          <a:off x="2441575" y="64865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8</a:t>
          </a:r>
        </a:p>
      </xdr:txBody>
    </xdr:sp>
    <xdr:clientData/>
  </xdr:twoCellAnchor>
  <xdr:twoCellAnchor>
    <xdr:from>
      <xdr:col>3</xdr:col>
      <xdr:colOff>749300</xdr:colOff>
      <xdr:row>25</xdr:row>
      <xdr:rowOff>225425</xdr:rowOff>
    </xdr:from>
    <xdr:to>
      <xdr:col>3</xdr:col>
      <xdr:colOff>1447800</xdr:colOff>
      <xdr:row>26</xdr:row>
      <xdr:rowOff>241300</xdr:rowOff>
    </xdr:to>
    <xdr:sp macro="" textlink="">
      <xdr:nvSpPr>
        <xdr:cNvPr id="67" name="Rounded Rectangle 66">
          <a:extLst>
            <a:ext uri="{FF2B5EF4-FFF2-40B4-BE49-F238E27FC236}">
              <a16:creationId xmlns:a16="http://schemas.microsoft.com/office/drawing/2014/main" id="{00000000-0008-0000-0900-000043000000}"/>
            </a:ext>
          </a:extLst>
        </xdr:cNvPr>
        <xdr:cNvSpPr/>
      </xdr:nvSpPr>
      <xdr:spPr>
        <a:xfrm>
          <a:off x="2578100" y="78073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12</a:t>
          </a:r>
        </a:p>
      </xdr:txBody>
    </xdr:sp>
    <xdr:clientData/>
  </xdr:twoCellAnchor>
  <xdr:twoCellAnchor>
    <xdr:from>
      <xdr:col>5</xdr:col>
      <xdr:colOff>107043</xdr:colOff>
      <xdr:row>18</xdr:row>
      <xdr:rowOff>81644</xdr:rowOff>
    </xdr:from>
    <xdr:to>
      <xdr:col>5</xdr:col>
      <xdr:colOff>805543</xdr:colOff>
      <xdr:row>19</xdr:row>
      <xdr:rowOff>149679</xdr:rowOff>
    </xdr:to>
    <xdr:sp macro="" textlink="">
      <xdr:nvSpPr>
        <xdr:cNvPr id="68" name="Rounded Rectangle 67">
          <a:extLst>
            <a:ext uri="{FF2B5EF4-FFF2-40B4-BE49-F238E27FC236}">
              <a16:creationId xmlns:a16="http://schemas.microsoft.com/office/drawing/2014/main" id="{00000000-0008-0000-0900-000044000000}"/>
            </a:ext>
          </a:extLst>
        </xdr:cNvPr>
        <xdr:cNvSpPr/>
      </xdr:nvSpPr>
      <xdr:spPr>
        <a:xfrm>
          <a:off x="5441043" y="4095751"/>
          <a:ext cx="698500" cy="408214"/>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12</a:t>
          </a:r>
        </a:p>
      </xdr:txBody>
    </xdr:sp>
    <xdr:clientData/>
  </xdr:twoCellAnchor>
  <xdr:twoCellAnchor>
    <xdr:from>
      <xdr:col>4</xdr:col>
      <xdr:colOff>1742169</xdr:colOff>
      <xdr:row>20</xdr:row>
      <xdr:rowOff>0</xdr:rowOff>
    </xdr:from>
    <xdr:to>
      <xdr:col>5</xdr:col>
      <xdr:colOff>630919</xdr:colOff>
      <xdr:row>21</xdr:row>
      <xdr:rowOff>108857</xdr:rowOff>
    </xdr:to>
    <xdr:sp macro="" textlink="">
      <xdr:nvSpPr>
        <xdr:cNvPr id="69" name="Rounded Rectangle 68">
          <a:extLst>
            <a:ext uri="{FF2B5EF4-FFF2-40B4-BE49-F238E27FC236}">
              <a16:creationId xmlns:a16="http://schemas.microsoft.com/office/drawing/2014/main" id="{00000000-0008-0000-0900-000045000000}"/>
            </a:ext>
          </a:extLst>
        </xdr:cNvPr>
        <xdr:cNvSpPr/>
      </xdr:nvSpPr>
      <xdr:spPr>
        <a:xfrm>
          <a:off x="5266419" y="4653643"/>
          <a:ext cx="698500" cy="408214"/>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18</a:t>
          </a:r>
        </a:p>
      </xdr:txBody>
    </xdr:sp>
    <xdr:clientData/>
  </xdr:twoCellAnchor>
  <xdr:twoCellAnchor>
    <xdr:from>
      <xdr:col>4</xdr:col>
      <xdr:colOff>1421130</xdr:colOff>
      <xdr:row>22</xdr:row>
      <xdr:rowOff>78740</xdr:rowOff>
    </xdr:from>
    <xdr:to>
      <xdr:col>5</xdr:col>
      <xdr:colOff>309880</xdr:colOff>
      <xdr:row>23</xdr:row>
      <xdr:rowOff>68580</xdr:rowOff>
    </xdr:to>
    <xdr:sp macro="" textlink="">
      <xdr:nvSpPr>
        <xdr:cNvPr id="70" name="Rounded Rectangle 69">
          <a:extLst>
            <a:ext uri="{FF2B5EF4-FFF2-40B4-BE49-F238E27FC236}">
              <a16:creationId xmlns:a16="http://schemas.microsoft.com/office/drawing/2014/main" id="{00000000-0008-0000-0900-000046000000}"/>
            </a:ext>
          </a:extLst>
        </xdr:cNvPr>
        <xdr:cNvSpPr/>
      </xdr:nvSpPr>
      <xdr:spPr>
        <a:xfrm>
          <a:off x="5033010" y="5367020"/>
          <a:ext cx="748030" cy="29464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15</a:t>
          </a:r>
        </a:p>
      </xdr:txBody>
    </xdr:sp>
    <xdr:clientData/>
  </xdr:twoCellAnchor>
  <xdr:twoCellAnchor>
    <xdr:from>
      <xdr:col>4</xdr:col>
      <xdr:colOff>1295400</xdr:colOff>
      <xdr:row>26</xdr:row>
      <xdr:rowOff>168275</xdr:rowOff>
    </xdr:from>
    <xdr:to>
      <xdr:col>5</xdr:col>
      <xdr:colOff>184150</xdr:colOff>
      <xdr:row>27</xdr:row>
      <xdr:rowOff>184150</xdr:rowOff>
    </xdr:to>
    <xdr:sp macro="" textlink="">
      <xdr:nvSpPr>
        <xdr:cNvPr id="71" name="Rounded Rectangle 70">
          <a:extLst>
            <a:ext uri="{FF2B5EF4-FFF2-40B4-BE49-F238E27FC236}">
              <a16:creationId xmlns:a16="http://schemas.microsoft.com/office/drawing/2014/main" id="{00000000-0008-0000-0900-000047000000}"/>
            </a:ext>
          </a:extLst>
        </xdr:cNvPr>
        <xdr:cNvSpPr/>
      </xdr:nvSpPr>
      <xdr:spPr>
        <a:xfrm>
          <a:off x="4810125" y="8083550"/>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12</a:t>
          </a:r>
        </a:p>
      </xdr:txBody>
    </xdr:sp>
    <xdr:clientData/>
  </xdr:twoCellAnchor>
  <xdr:twoCellAnchor>
    <xdr:from>
      <xdr:col>5</xdr:col>
      <xdr:colOff>88900</xdr:colOff>
      <xdr:row>28</xdr:row>
      <xdr:rowOff>231775</xdr:rowOff>
    </xdr:from>
    <xdr:to>
      <xdr:col>5</xdr:col>
      <xdr:colOff>787400</xdr:colOff>
      <xdr:row>30</xdr:row>
      <xdr:rowOff>57150</xdr:rowOff>
    </xdr:to>
    <xdr:sp macro="" textlink="">
      <xdr:nvSpPr>
        <xdr:cNvPr id="72" name="Rounded Rectangle 71">
          <a:extLst>
            <a:ext uri="{FF2B5EF4-FFF2-40B4-BE49-F238E27FC236}">
              <a16:creationId xmlns:a16="http://schemas.microsoft.com/office/drawing/2014/main" id="{00000000-0008-0000-0900-000048000000}"/>
            </a:ext>
          </a:extLst>
        </xdr:cNvPr>
        <xdr:cNvSpPr/>
      </xdr:nvSpPr>
      <xdr:spPr>
        <a:xfrm>
          <a:off x="5413375" y="8813800"/>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8</a:t>
          </a:r>
        </a:p>
      </xdr:txBody>
    </xdr:sp>
    <xdr:clientData/>
  </xdr:twoCellAnchor>
  <xdr:twoCellAnchor>
    <xdr:from>
      <xdr:col>6</xdr:col>
      <xdr:colOff>1124857</xdr:colOff>
      <xdr:row>20</xdr:row>
      <xdr:rowOff>54428</xdr:rowOff>
    </xdr:from>
    <xdr:to>
      <xdr:col>7</xdr:col>
      <xdr:colOff>299357</xdr:colOff>
      <xdr:row>21</xdr:row>
      <xdr:rowOff>40821</xdr:rowOff>
    </xdr:to>
    <xdr:sp macro="" textlink="">
      <xdr:nvSpPr>
        <xdr:cNvPr id="73" name="Rounded Rectangle 72">
          <a:extLst>
            <a:ext uri="{FF2B5EF4-FFF2-40B4-BE49-F238E27FC236}">
              <a16:creationId xmlns:a16="http://schemas.microsoft.com/office/drawing/2014/main" id="{00000000-0008-0000-0900-000049000000}"/>
            </a:ext>
          </a:extLst>
        </xdr:cNvPr>
        <xdr:cNvSpPr/>
      </xdr:nvSpPr>
      <xdr:spPr>
        <a:xfrm>
          <a:off x="7805964" y="4708071"/>
          <a:ext cx="698500" cy="2857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13</a:t>
          </a:r>
        </a:p>
      </xdr:txBody>
    </xdr:sp>
    <xdr:clientData/>
  </xdr:twoCellAnchor>
  <xdr:twoCellAnchor>
    <xdr:from>
      <xdr:col>6</xdr:col>
      <xdr:colOff>1143000</xdr:colOff>
      <xdr:row>22</xdr:row>
      <xdr:rowOff>79375</xdr:rowOff>
    </xdr:from>
    <xdr:to>
      <xdr:col>7</xdr:col>
      <xdr:colOff>317500</xdr:colOff>
      <xdr:row>23</xdr:row>
      <xdr:rowOff>190500</xdr:rowOff>
    </xdr:to>
    <xdr:sp macro="" textlink="">
      <xdr:nvSpPr>
        <xdr:cNvPr id="74" name="Rounded Rectangle 73">
          <a:extLst>
            <a:ext uri="{FF2B5EF4-FFF2-40B4-BE49-F238E27FC236}">
              <a16:creationId xmlns:a16="http://schemas.microsoft.com/office/drawing/2014/main" id="{00000000-0008-0000-0900-00004A000000}"/>
            </a:ext>
          </a:extLst>
        </xdr:cNvPr>
        <xdr:cNvSpPr/>
      </xdr:nvSpPr>
      <xdr:spPr>
        <a:xfrm>
          <a:off x="7824107" y="5399768"/>
          <a:ext cx="698500" cy="410482"/>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9</a:t>
          </a:r>
        </a:p>
      </xdr:txBody>
    </xdr:sp>
    <xdr:clientData/>
  </xdr:twoCellAnchor>
  <xdr:twoCellAnchor>
    <xdr:from>
      <xdr:col>6</xdr:col>
      <xdr:colOff>1238250</xdr:colOff>
      <xdr:row>25</xdr:row>
      <xdr:rowOff>142875</xdr:rowOff>
    </xdr:from>
    <xdr:to>
      <xdr:col>7</xdr:col>
      <xdr:colOff>412750</xdr:colOff>
      <xdr:row>26</xdr:row>
      <xdr:rowOff>158750</xdr:rowOff>
    </xdr:to>
    <xdr:sp macro="" textlink="">
      <xdr:nvSpPr>
        <xdr:cNvPr id="75" name="Rounded Rectangle 74">
          <a:extLst>
            <a:ext uri="{FF2B5EF4-FFF2-40B4-BE49-F238E27FC236}">
              <a16:creationId xmlns:a16="http://schemas.microsoft.com/office/drawing/2014/main" id="{00000000-0008-0000-0900-00004B000000}"/>
            </a:ext>
          </a:extLst>
        </xdr:cNvPr>
        <xdr:cNvSpPr/>
      </xdr:nvSpPr>
      <xdr:spPr>
        <a:xfrm>
          <a:off x="7915275" y="772477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14</a:t>
          </a:r>
        </a:p>
      </xdr:txBody>
    </xdr:sp>
    <xdr:clientData/>
  </xdr:twoCellAnchor>
  <xdr:twoCellAnchor>
    <xdr:from>
      <xdr:col>6</xdr:col>
      <xdr:colOff>327025</xdr:colOff>
      <xdr:row>19</xdr:row>
      <xdr:rowOff>120650</xdr:rowOff>
    </xdr:from>
    <xdr:to>
      <xdr:col>6</xdr:col>
      <xdr:colOff>333375</xdr:colOff>
      <xdr:row>22</xdr:row>
      <xdr:rowOff>635</xdr:rowOff>
    </xdr:to>
    <xdr:cxnSp macro="">
      <xdr:nvCxnSpPr>
        <xdr:cNvPr id="76" name="Straight Connector 75">
          <a:extLst>
            <a:ext uri="{FF2B5EF4-FFF2-40B4-BE49-F238E27FC236}">
              <a16:creationId xmlns:a16="http://schemas.microsoft.com/office/drawing/2014/main" id="{00000000-0008-0000-0900-00004C000000}"/>
            </a:ext>
          </a:extLst>
        </xdr:cNvPr>
        <xdr:cNvCxnSpPr>
          <a:stCxn id="53" idx="4"/>
          <a:endCxn id="50" idx="0"/>
        </xdr:cNvCxnSpPr>
      </xdr:nvCxnSpPr>
      <xdr:spPr>
        <a:xfrm>
          <a:off x="7200265" y="4448810"/>
          <a:ext cx="6350" cy="84010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19050</xdr:colOff>
      <xdr:row>20</xdr:row>
      <xdr:rowOff>108857</xdr:rowOff>
    </xdr:from>
    <xdr:to>
      <xdr:col>6</xdr:col>
      <xdr:colOff>717550</xdr:colOff>
      <xdr:row>21</xdr:row>
      <xdr:rowOff>204107</xdr:rowOff>
    </xdr:to>
    <xdr:sp macro="" textlink="">
      <xdr:nvSpPr>
        <xdr:cNvPr id="77" name="Rounded Rectangle 76">
          <a:extLst>
            <a:ext uri="{FF2B5EF4-FFF2-40B4-BE49-F238E27FC236}">
              <a16:creationId xmlns:a16="http://schemas.microsoft.com/office/drawing/2014/main" id="{00000000-0008-0000-0900-00004D000000}"/>
            </a:ext>
          </a:extLst>
        </xdr:cNvPr>
        <xdr:cNvSpPr/>
      </xdr:nvSpPr>
      <xdr:spPr>
        <a:xfrm>
          <a:off x="6700157" y="4762500"/>
          <a:ext cx="698500" cy="394607"/>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a:t>
          </a:r>
        </a:p>
      </xdr:txBody>
    </xdr:sp>
    <xdr:clientData/>
  </xdr:twoCellAnchor>
  <xdr:twoCellAnchor>
    <xdr:from>
      <xdr:col>6</xdr:col>
      <xdr:colOff>312420</xdr:colOff>
      <xdr:row>23</xdr:row>
      <xdr:rowOff>190500</xdr:rowOff>
    </xdr:from>
    <xdr:to>
      <xdr:col>6</xdr:col>
      <xdr:colOff>333375</xdr:colOff>
      <xdr:row>28</xdr:row>
      <xdr:rowOff>198119</xdr:rowOff>
    </xdr:to>
    <xdr:cxnSp macro="">
      <xdr:nvCxnSpPr>
        <xdr:cNvPr id="78" name="Straight Connector 77">
          <a:extLst>
            <a:ext uri="{FF2B5EF4-FFF2-40B4-BE49-F238E27FC236}">
              <a16:creationId xmlns:a16="http://schemas.microsoft.com/office/drawing/2014/main" id="{00000000-0008-0000-0900-00004E000000}"/>
            </a:ext>
          </a:extLst>
        </xdr:cNvPr>
        <xdr:cNvCxnSpPr>
          <a:stCxn id="50" idx="4"/>
          <a:endCxn id="51" idx="0"/>
        </xdr:cNvCxnSpPr>
      </xdr:nvCxnSpPr>
      <xdr:spPr>
        <a:xfrm flipH="1">
          <a:off x="7185660" y="5783580"/>
          <a:ext cx="20955" cy="1684019"/>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25</xdr:row>
      <xdr:rowOff>111125</xdr:rowOff>
    </xdr:from>
    <xdr:to>
      <xdr:col>6</xdr:col>
      <xdr:colOff>698500</xdr:colOff>
      <xdr:row>26</xdr:row>
      <xdr:rowOff>127000</xdr:rowOff>
    </xdr:to>
    <xdr:sp macro="" textlink="">
      <xdr:nvSpPr>
        <xdr:cNvPr id="79" name="Rounded Rectangle 78">
          <a:extLst>
            <a:ext uri="{FF2B5EF4-FFF2-40B4-BE49-F238E27FC236}">
              <a16:creationId xmlns:a16="http://schemas.microsoft.com/office/drawing/2014/main" id="{00000000-0008-0000-0900-00004F000000}"/>
            </a:ext>
          </a:extLst>
        </xdr:cNvPr>
        <xdr:cNvSpPr/>
      </xdr:nvSpPr>
      <xdr:spPr>
        <a:xfrm>
          <a:off x="6677025" y="76930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a:t>
          </a:r>
        </a:p>
      </xdr:txBody>
    </xdr:sp>
    <xdr:clientData/>
  </xdr:twoCellAnchor>
  <xdr:twoCellAnchor>
    <xdr:from>
      <xdr:col>10</xdr:col>
      <xdr:colOff>614045</xdr:colOff>
      <xdr:row>11</xdr:row>
      <xdr:rowOff>6350</xdr:rowOff>
    </xdr:from>
    <xdr:to>
      <xdr:col>25</xdr:col>
      <xdr:colOff>446405</xdr:colOff>
      <xdr:row>19</xdr:row>
      <xdr:rowOff>117566</xdr:rowOff>
    </xdr:to>
    <xdr:sp macro="" textlink="">
      <xdr:nvSpPr>
        <xdr:cNvPr id="80" name="TextBox 79">
          <a:extLst>
            <a:ext uri="{FF2B5EF4-FFF2-40B4-BE49-F238E27FC236}">
              <a16:creationId xmlns:a16="http://schemas.microsoft.com/office/drawing/2014/main" id="{00000000-0008-0000-0900-000050000000}"/>
            </a:ext>
          </a:extLst>
        </xdr:cNvPr>
        <xdr:cNvSpPr txBox="1"/>
      </xdr:nvSpPr>
      <xdr:spPr>
        <a:xfrm>
          <a:off x="12333605" y="2063750"/>
          <a:ext cx="9204960" cy="2381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The minimal spanning tree model</a:t>
          </a:r>
          <a:r>
            <a:rPr lang="en-US" sz="2000" baseline="0"/>
            <a:t> is  the one that connects all the nodes in minimal total distance.</a:t>
          </a:r>
        </a:p>
        <a:p>
          <a:endParaRPr lang="en-US" sz="2000" baseline="0"/>
        </a:p>
        <a:p>
          <a:r>
            <a:rPr lang="en-US" sz="2000" baseline="0"/>
            <a:t>In addition, the model requires that:</a:t>
          </a:r>
        </a:p>
        <a:p>
          <a:endParaRPr lang="en-US" sz="2000" baseline="0"/>
        </a:p>
        <a:p>
          <a:r>
            <a:rPr lang="en-US" sz="2000" baseline="0"/>
            <a:t>1. There are n nodes</a:t>
          </a:r>
        </a:p>
        <a:p>
          <a:r>
            <a:rPr lang="en-US" sz="2000" baseline="0"/>
            <a:t>2. There are distances dij between nodes i and j. The arcs are bidirectional</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13</xdr:col>
      <xdr:colOff>476252</xdr:colOff>
      <xdr:row>2</xdr:row>
      <xdr:rowOff>149676</xdr:rowOff>
    </xdr:from>
    <xdr:to>
      <xdr:col>21</xdr:col>
      <xdr:colOff>873580</xdr:colOff>
      <xdr:row>7</xdr:row>
      <xdr:rowOff>15240</xdr:rowOff>
    </xdr:to>
    <xdr:sp macro="" textlink="">
      <xdr:nvSpPr>
        <xdr:cNvPr id="2" name="Rounded Rectangle 1">
          <a:extLst>
            <a:ext uri="{FF2B5EF4-FFF2-40B4-BE49-F238E27FC236}">
              <a16:creationId xmlns:a16="http://schemas.microsoft.com/office/drawing/2014/main" id="{00000000-0008-0000-0A00-000002000000}"/>
            </a:ext>
          </a:extLst>
        </xdr:cNvPr>
        <xdr:cNvSpPr/>
      </xdr:nvSpPr>
      <xdr:spPr>
        <a:xfrm>
          <a:off x="8431532" y="515436"/>
          <a:ext cx="6386648" cy="779964"/>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5 </a:t>
          </a:r>
          <a:r>
            <a:rPr lang="en-US" sz="2800" b="1" baseline="0">
              <a:solidFill>
                <a:schemeClr val="accent2">
                  <a:lumMod val="50000"/>
                </a:schemeClr>
              </a:solidFill>
            </a:rPr>
            <a:t>Solution</a:t>
          </a:r>
          <a:endParaRPr lang="en-US" sz="2800" b="1">
            <a:solidFill>
              <a:schemeClr val="accent2">
                <a:lumMod val="50000"/>
              </a:schemeClr>
            </a:solidFill>
          </a:endParaRPr>
        </a:p>
      </xdr:txBody>
    </xdr:sp>
    <xdr:clientData/>
  </xdr:twoCellAnchor>
  <xdr:twoCellAnchor>
    <xdr:from>
      <xdr:col>11</xdr:col>
      <xdr:colOff>204108</xdr:colOff>
      <xdr:row>8</xdr:row>
      <xdr:rowOff>168729</xdr:rowOff>
    </xdr:from>
    <xdr:to>
      <xdr:col>22</xdr:col>
      <xdr:colOff>119742</xdr:colOff>
      <xdr:row>12</xdr:row>
      <xdr:rowOff>87086</xdr:rowOff>
    </xdr:to>
    <xdr:sp macro="" textlink="">
      <xdr:nvSpPr>
        <xdr:cNvPr id="3" name="TextBox 2">
          <a:extLst>
            <a:ext uri="{FF2B5EF4-FFF2-40B4-BE49-F238E27FC236}">
              <a16:creationId xmlns:a16="http://schemas.microsoft.com/office/drawing/2014/main" id="{00000000-0008-0000-0A00-000003000000}"/>
            </a:ext>
          </a:extLst>
        </xdr:cNvPr>
        <xdr:cNvSpPr txBox="1"/>
      </xdr:nvSpPr>
      <xdr:spPr>
        <a:xfrm>
          <a:off x="5080908" y="1631769"/>
          <a:ext cx="8838654" cy="6498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Render 555</a:t>
          </a:r>
        </a:p>
        <a:p>
          <a:r>
            <a:rPr lang="en-US" sz="1800">
              <a:solidFill>
                <a:schemeClr val="dk1"/>
              </a:solidFill>
              <a:latin typeface="+mn-lt"/>
              <a:ea typeface="+mn-ea"/>
              <a:cs typeface="+mn-cs"/>
            </a:rPr>
            <a:t>Find the shortest path between</a:t>
          </a:r>
          <a:r>
            <a:rPr lang="en-US" sz="1800" baseline="0">
              <a:solidFill>
                <a:schemeClr val="dk1"/>
              </a:solidFill>
              <a:latin typeface="+mn-lt"/>
              <a:ea typeface="+mn-ea"/>
              <a:cs typeface="+mn-cs"/>
            </a:rPr>
            <a:t> the nodes</a:t>
          </a:r>
          <a:r>
            <a:rPr lang="en-US" sz="1800">
              <a:solidFill>
                <a:schemeClr val="dk1"/>
              </a:solidFill>
              <a:latin typeface="+mn-lt"/>
              <a:ea typeface="+mn-ea"/>
              <a:cs typeface="+mn-cs"/>
            </a:rPr>
            <a:t> 1 and 14:</a:t>
          </a:r>
        </a:p>
      </xdr:txBody>
    </xdr:sp>
    <xdr:clientData/>
  </xdr:twoCellAnchor>
  <xdr:twoCellAnchor>
    <xdr:from>
      <xdr:col>11</xdr:col>
      <xdr:colOff>220028</xdr:colOff>
      <xdr:row>22</xdr:row>
      <xdr:rowOff>15241</xdr:rowOff>
    </xdr:from>
    <xdr:to>
      <xdr:col>12</xdr:col>
      <xdr:colOff>121707</xdr:colOff>
      <xdr:row>26</xdr:row>
      <xdr:rowOff>53947</xdr:rowOff>
    </xdr:to>
    <xdr:cxnSp macro="">
      <xdr:nvCxnSpPr>
        <xdr:cNvPr id="19" name="Straight Connector 18">
          <a:extLst>
            <a:ext uri="{FF2B5EF4-FFF2-40B4-BE49-F238E27FC236}">
              <a16:creationId xmlns:a16="http://schemas.microsoft.com/office/drawing/2014/main" id="{00000000-0008-0000-0A00-000013000000}"/>
            </a:ext>
          </a:extLst>
        </xdr:cNvPr>
        <xdr:cNvCxnSpPr>
          <a:stCxn id="66" idx="4"/>
          <a:endCxn id="76" idx="1"/>
        </xdr:cNvCxnSpPr>
      </xdr:nvCxnSpPr>
      <xdr:spPr>
        <a:xfrm>
          <a:off x="6925628" y="5334001"/>
          <a:ext cx="511279" cy="10140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440268</xdr:colOff>
      <xdr:row>15</xdr:row>
      <xdr:rowOff>434341</xdr:rowOff>
    </xdr:from>
    <xdr:to>
      <xdr:col>14</xdr:col>
      <xdr:colOff>396240</xdr:colOff>
      <xdr:row>21</xdr:row>
      <xdr:rowOff>8227</xdr:rowOff>
    </xdr:to>
    <xdr:cxnSp macro="">
      <xdr:nvCxnSpPr>
        <xdr:cNvPr id="20" name="Straight Connector 19">
          <a:extLst>
            <a:ext uri="{FF2B5EF4-FFF2-40B4-BE49-F238E27FC236}">
              <a16:creationId xmlns:a16="http://schemas.microsoft.com/office/drawing/2014/main" id="{00000000-0008-0000-0A00-000014000000}"/>
            </a:ext>
          </a:extLst>
        </xdr:cNvPr>
        <xdr:cNvCxnSpPr>
          <a:stCxn id="66" idx="7"/>
          <a:endCxn id="77" idx="2"/>
        </xdr:cNvCxnSpPr>
      </xdr:nvCxnSpPr>
      <xdr:spPr>
        <a:xfrm flipV="1">
          <a:off x="7145868" y="3268981"/>
          <a:ext cx="1784772" cy="166176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409575</xdr:colOff>
      <xdr:row>15</xdr:row>
      <xdr:rowOff>108857</xdr:rowOff>
    </xdr:from>
    <xdr:to>
      <xdr:col>17</xdr:col>
      <xdr:colOff>142330</xdr:colOff>
      <xdr:row>15</xdr:row>
      <xdr:rowOff>434341</xdr:rowOff>
    </xdr:to>
    <xdr:cxnSp macro="">
      <xdr:nvCxnSpPr>
        <xdr:cNvPr id="21" name="Straight Connector 20">
          <a:extLst>
            <a:ext uri="{FF2B5EF4-FFF2-40B4-BE49-F238E27FC236}">
              <a16:creationId xmlns:a16="http://schemas.microsoft.com/office/drawing/2014/main" id="{00000000-0008-0000-0A00-000015000000}"/>
            </a:ext>
          </a:extLst>
        </xdr:cNvPr>
        <xdr:cNvCxnSpPr>
          <a:stCxn id="77" idx="6"/>
        </xdr:cNvCxnSpPr>
      </xdr:nvCxnSpPr>
      <xdr:spPr>
        <a:xfrm flipV="1">
          <a:off x="9553575" y="2943497"/>
          <a:ext cx="1485355" cy="325484"/>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17</xdr:col>
      <xdr:colOff>562188</xdr:colOff>
      <xdr:row>15</xdr:row>
      <xdr:rowOff>144781</xdr:rowOff>
    </xdr:from>
    <xdr:to>
      <xdr:col>19</xdr:col>
      <xdr:colOff>137160</xdr:colOff>
      <xdr:row>15</xdr:row>
      <xdr:rowOff>327054</xdr:rowOff>
    </xdr:to>
    <xdr:cxnSp macro="">
      <xdr:nvCxnSpPr>
        <xdr:cNvPr id="22" name="Straight Connector 21">
          <a:extLst>
            <a:ext uri="{FF2B5EF4-FFF2-40B4-BE49-F238E27FC236}">
              <a16:creationId xmlns:a16="http://schemas.microsoft.com/office/drawing/2014/main" id="{00000000-0008-0000-0A00-000016000000}"/>
            </a:ext>
          </a:extLst>
        </xdr:cNvPr>
        <xdr:cNvCxnSpPr>
          <a:stCxn id="80" idx="5"/>
          <a:endCxn id="83" idx="2"/>
        </xdr:cNvCxnSpPr>
      </xdr:nvCxnSpPr>
      <xdr:spPr>
        <a:xfrm flipV="1">
          <a:off x="11458788" y="2979421"/>
          <a:ext cx="1403772" cy="182273"/>
        </a:xfrm>
        <a:prstGeom prst="line">
          <a:avLst/>
        </a:prstGeom>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20</xdr:col>
      <xdr:colOff>150495</xdr:colOff>
      <xdr:row>15</xdr:row>
      <xdr:rowOff>144781</xdr:rowOff>
    </xdr:from>
    <xdr:to>
      <xdr:col>21</xdr:col>
      <xdr:colOff>1188720</xdr:colOff>
      <xdr:row>15</xdr:row>
      <xdr:rowOff>160020</xdr:rowOff>
    </xdr:to>
    <xdr:cxnSp macro="">
      <xdr:nvCxnSpPr>
        <xdr:cNvPr id="23" name="Straight Connector 22">
          <a:extLst>
            <a:ext uri="{FF2B5EF4-FFF2-40B4-BE49-F238E27FC236}">
              <a16:creationId xmlns:a16="http://schemas.microsoft.com/office/drawing/2014/main" id="{00000000-0008-0000-0A00-000017000000}"/>
            </a:ext>
          </a:extLst>
        </xdr:cNvPr>
        <xdr:cNvCxnSpPr>
          <a:stCxn id="83" idx="6"/>
          <a:endCxn id="88" idx="2"/>
        </xdr:cNvCxnSpPr>
      </xdr:nvCxnSpPr>
      <xdr:spPr>
        <a:xfrm>
          <a:off x="13485495" y="2979421"/>
          <a:ext cx="1647825" cy="152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121471</xdr:colOff>
      <xdr:row>15</xdr:row>
      <xdr:rowOff>348605</xdr:rowOff>
    </xdr:from>
    <xdr:to>
      <xdr:col>23</xdr:col>
      <xdr:colOff>579120</xdr:colOff>
      <xdr:row>18</xdr:row>
      <xdr:rowOff>76200</xdr:rowOff>
    </xdr:to>
    <xdr:cxnSp macro="">
      <xdr:nvCxnSpPr>
        <xdr:cNvPr id="24" name="Straight Connector 23">
          <a:extLst>
            <a:ext uri="{FF2B5EF4-FFF2-40B4-BE49-F238E27FC236}">
              <a16:creationId xmlns:a16="http://schemas.microsoft.com/office/drawing/2014/main" id="{00000000-0008-0000-0A00-000018000000}"/>
            </a:ext>
          </a:extLst>
        </xdr:cNvPr>
        <xdr:cNvCxnSpPr>
          <a:stCxn id="88" idx="5"/>
          <a:endCxn id="67" idx="0"/>
        </xdr:cNvCxnSpPr>
      </xdr:nvCxnSpPr>
      <xdr:spPr>
        <a:xfrm>
          <a:off x="15757711" y="3183245"/>
          <a:ext cx="1417769" cy="94679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22</xdr:col>
      <xdr:colOff>228600</xdr:colOff>
      <xdr:row>20</xdr:row>
      <xdr:rowOff>76200</xdr:rowOff>
    </xdr:from>
    <xdr:to>
      <xdr:col>23</xdr:col>
      <xdr:colOff>579120</xdr:colOff>
      <xdr:row>25</xdr:row>
      <xdr:rowOff>91440</xdr:rowOff>
    </xdr:to>
    <xdr:cxnSp macro="">
      <xdr:nvCxnSpPr>
        <xdr:cNvPr id="25" name="Straight Connector 24">
          <a:extLst>
            <a:ext uri="{FF2B5EF4-FFF2-40B4-BE49-F238E27FC236}">
              <a16:creationId xmlns:a16="http://schemas.microsoft.com/office/drawing/2014/main" id="{00000000-0008-0000-0A00-000019000000}"/>
            </a:ext>
          </a:extLst>
        </xdr:cNvPr>
        <xdr:cNvCxnSpPr>
          <a:stCxn id="67" idx="4"/>
          <a:endCxn id="89" idx="0"/>
        </xdr:cNvCxnSpPr>
      </xdr:nvCxnSpPr>
      <xdr:spPr>
        <a:xfrm flipH="1">
          <a:off x="15864840" y="4663440"/>
          <a:ext cx="1310640" cy="13868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457200</xdr:colOff>
      <xdr:row>26</xdr:row>
      <xdr:rowOff>38100</xdr:rowOff>
    </xdr:from>
    <xdr:to>
      <xdr:col>21</xdr:col>
      <xdr:colOff>1569720</xdr:colOff>
      <xdr:row>27</xdr:row>
      <xdr:rowOff>83820</xdr:rowOff>
    </xdr:to>
    <xdr:cxnSp macro="">
      <xdr:nvCxnSpPr>
        <xdr:cNvPr id="26" name="Straight Connector 25">
          <a:extLst>
            <a:ext uri="{FF2B5EF4-FFF2-40B4-BE49-F238E27FC236}">
              <a16:creationId xmlns:a16="http://schemas.microsoft.com/office/drawing/2014/main" id="{00000000-0008-0000-0A00-00001A000000}"/>
            </a:ext>
          </a:extLst>
        </xdr:cNvPr>
        <xdr:cNvCxnSpPr>
          <a:stCxn id="89" idx="2"/>
          <a:endCxn id="87" idx="6"/>
        </xdr:cNvCxnSpPr>
      </xdr:nvCxnSpPr>
      <xdr:spPr>
        <a:xfrm flipH="1">
          <a:off x="14401800" y="6332220"/>
          <a:ext cx="1112520" cy="228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28575</xdr:colOff>
      <xdr:row>28</xdr:row>
      <xdr:rowOff>137160</xdr:rowOff>
    </xdr:from>
    <xdr:to>
      <xdr:col>17</xdr:col>
      <xdr:colOff>563880</xdr:colOff>
      <xdr:row>29</xdr:row>
      <xdr:rowOff>38101</xdr:rowOff>
    </xdr:to>
    <xdr:cxnSp macro="">
      <xdr:nvCxnSpPr>
        <xdr:cNvPr id="27" name="Straight Connector 26">
          <a:extLst>
            <a:ext uri="{FF2B5EF4-FFF2-40B4-BE49-F238E27FC236}">
              <a16:creationId xmlns:a16="http://schemas.microsoft.com/office/drawing/2014/main" id="{00000000-0008-0000-0A00-00001B000000}"/>
            </a:ext>
          </a:extLst>
        </xdr:cNvPr>
        <xdr:cNvCxnSpPr>
          <a:stCxn id="86" idx="2"/>
          <a:endCxn id="79" idx="6"/>
        </xdr:cNvCxnSpPr>
      </xdr:nvCxnSpPr>
      <xdr:spPr>
        <a:xfrm flipH="1">
          <a:off x="10026015" y="6797040"/>
          <a:ext cx="1434465" cy="838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562188</xdr:colOff>
      <xdr:row>28</xdr:row>
      <xdr:rowOff>22254</xdr:rowOff>
    </xdr:from>
    <xdr:to>
      <xdr:col>15</xdr:col>
      <xdr:colOff>259080</xdr:colOff>
      <xdr:row>29</xdr:row>
      <xdr:rowOff>38101</xdr:rowOff>
    </xdr:to>
    <xdr:cxnSp macro="">
      <xdr:nvCxnSpPr>
        <xdr:cNvPr id="28" name="Straight Connector 27">
          <a:extLst>
            <a:ext uri="{FF2B5EF4-FFF2-40B4-BE49-F238E27FC236}">
              <a16:creationId xmlns:a16="http://schemas.microsoft.com/office/drawing/2014/main" id="{00000000-0008-0000-0A00-00001C000000}"/>
            </a:ext>
          </a:extLst>
        </xdr:cNvPr>
        <xdr:cNvCxnSpPr>
          <a:stCxn id="76" idx="5"/>
          <a:endCxn id="79" idx="2"/>
        </xdr:cNvCxnSpPr>
      </xdr:nvCxnSpPr>
      <xdr:spPr>
        <a:xfrm>
          <a:off x="7877388" y="6682134"/>
          <a:ext cx="1525692" cy="1987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531495</xdr:colOff>
      <xdr:row>21</xdr:row>
      <xdr:rowOff>159414</xdr:rowOff>
    </xdr:from>
    <xdr:to>
      <xdr:col>15</xdr:col>
      <xdr:colOff>380787</xdr:colOff>
      <xdr:row>21</xdr:row>
      <xdr:rowOff>175261</xdr:rowOff>
    </xdr:to>
    <xdr:cxnSp macro="">
      <xdr:nvCxnSpPr>
        <xdr:cNvPr id="29" name="Straight Connector 28">
          <a:extLst>
            <a:ext uri="{FF2B5EF4-FFF2-40B4-BE49-F238E27FC236}">
              <a16:creationId xmlns:a16="http://schemas.microsoft.com/office/drawing/2014/main" id="{00000000-0008-0000-0A00-00001D000000}"/>
            </a:ext>
          </a:extLst>
        </xdr:cNvPr>
        <xdr:cNvCxnSpPr>
          <a:stCxn id="66" idx="6"/>
          <a:endCxn id="78" idx="3"/>
        </xdr:cNvCxnSpPr>
      </xdr:nvCxnSpPr>
      <xdr:spPr>
        <a:xfrm flipV="1">
          <a:off x="7237095" y="5081934"/>
          <a:ext cx="2287692" cy="158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350307</xdr:colOff>
      <xdr:row>21</xdr:row>
      <xdr:rowOff>159414</xdr:rowOff>
    </xdr:from>
    <xdr:to>
      <xdr:col>15</xdr:col>
      <xdr:colOff>380787</xdr:colOff>
      <xdr:row>28</xdr:row>
      <xdr:rowOff>53947</xdr:rowOff>
    </xdr:to>
    <xdr:cxnSp macro="">
      <xdr:nvCxnSpPr>
        <xdr:cNvPr id="30" name="Straight Connector 29">
          <a:extLst>
            <a:ext uri="{FF2B5EF4-FFF2-40B4-BE49-F238E27FC236}">
              <a16:creationId xmlns:a16="http://schemas.microsoft.com/office/drawing/2014/main" id="{00000000-0008-0000-0A00-00001E000000}"/>
            </a:ext>
          </a:extLst>
        </xdr:cNvPr>
        <xdr:cNvCxnSpPr>
          <a:stCxn id="79" idx="1"/>
          <a:endCxn id="78" idx="3"/>
        </xdr:cNvCxnSpPr>
      </xdr:nvCxnSpPr>
      <xdr:spPr>
        <a:xfrm flipV="1">
          <a:off x="9494307" y="5081934"/>
          <a:ext cx="30480" cy="16318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821268</xdr:colOff>
      <xdr:row>20</xdr:row>
      <xdr:rowOff>220981</xdr:rowOff>
    </xdr:from>
    <xdr:to>
      <xdr:col>17</xdr:col>
      <xdr:colOff>365760</xdr:colOff>
      <xdr:row>21</xdr:row>
      <xdr:rowOff>159414</xdr:rowOff>
    </xdr:to>
    <xdr:cxnSp macro="">
      <xdr:nvCxnSpPr>
        <xdr:cNvPr id="31" name="Straight Connector 30">
          <a:extLst>
            <a:ext uri="{FF2B5EF4-FFF2-40B4-BE49-F238E27FC236}">
              <a16:creationId xmlns:a16="http://schemas.microsoft.com/office/drawing/2014/main" id="{00000000-0008-0000-0A00-00001F000000}"/>
            </a:ext>
          </a:extLst>
        </xdr:cNvPr>
        <xdr:cNvCxnSpPr>
          <a:stCxn id="78" idx="5"/>
          <a:endCxn id="81" idx="2"/>
        </xdr:cNvCxnSpPr>
      </xdr:nvCxnSpPr>
      <xdr:spPr>
        <a:xfrm flipV="1">
          <a:off x="9965268" y="4808221"/>
          <a:ext cx="1297092" cy="27371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341948</xdr:colOff>
      <xdr:row>15</xdr:row>
      <xdr:rowOff>396241</xdr:rowOff>
    </xdr:from>
    <xdr:to>
      <xdr:col>17</xdr:col>
      <xdr:colOff>456987</xdr:colOff>
      <xdr:row>20</xdr:row>
      <xdr:rowOff>53947</xdr:rowOff>
    </xdr:to>
    <xdr:cxnSp macro="">
      <xdr:nvCxnSpPr>
        <xdr:cNvPr id="32" name="Straight Connector 31">
          <a:extLst>
            <a:ext uri="{FF2B5EF4-FFF2-40B4-BE49-F238E27FC236}">
              <a16:creationId xmlns:a16="http://schemas.microsoft.com/office/drawing/2014/main" id="{00000000-0008-0000-0A00-000020000000}"/>
            </a:ext>
          </a:extLst>
        </xdr:cNvPr>
        <xdr:cNvCxnSpPr>
          <a:stCxn id="81" idx="1"/>
          <a:endCxn id="80" idx="4"/>
        </xdr:cNvCxnSpPr>
      </xdr:nvCxnSpPr>
      <xdr:spPr>
        <a:xfrm flipH="1" flipV="1">
          <a:off x="11238548" y="3230881"/>
          <a:ext cx="115039" cy="1410306"/>
        </a:xfrm>
        <a:prstGeom prst="line">
          <a:avLst/>
        </a:prstGeom>
        <a:ln>
          <a:solidFill>
            <a:schemeClr val="tx1"/>
          </a:solidFill>
        </a:ln>
      </xdr:spPr>
      <xdr:style>
        <a:lnRef idx="3">
          <a:schemeClr val="accent4"/>
        </a:lnRef>
        <a:fillRef idx="0">
          <a:schemeClr val="accent4"/>
        </a:fillRef>
        <a:effectRef idx="2">
          <a:schemeClr val="accent4"/>
        </a:effectRef>
        <a:fontRef idx="minor">
          <a:schemeClr val="tx1"/>
        </a:fontRef>
      </xdr:style>
    </xdr:cxnSp>
    <xdr:clientData/>
  </xdr:twoCellAnchor>
  <xdr:twoCellAnchor>
    <xdr:from>
      <xdr:col>18</xdr:col>
      <xdr:colOff>74295</xdr:colOff>
      <xdr:row>18</xdr:row>
      <xdr:rowOff>175261</xdr:rowOff>
    </xdr:from>
    <xdr:to>
      <xdr:col>20</xdr:col>
      <xdr:colOff>228600</xdr:colOff>
      <xdr:row>20</xdr:row>
      <xdr:rowOff>220981</xdr:rowOff>
    </xdr:to>
    <xdr:cxnSp macro="">
      <xdr:nvCxnSpPr>
        <xdr:cNvPr id="33" name="Straight Connector 32">
          <a:extLst>
            <a:ext uri="{FF2B5EF4-FFF2-40B4-BE49-F238E27FC236}">
              <a16:creationId xmlns:a16="http://schemas.microsoft.com/office/drawing/2014/main" id="{00000000-0008-0000-0A00-000021000000}"/>
            </a:ext>
          </a:extLst>
        </xdr:cNvPr>
        <xdr:cNvCxnSpPr>
          <a:stCxn id="81" idx="6"/>
          <a:endCxn id="85" idx="2"/>
        </xdr:cNvCxnSpPr>
      </xdr:nvCxnSpPr>
      <xdr:spPr>
        <a:xfrm flipV="1">
          <a:off x="11885295" y="4229101"/>
          <a:ext cx="1678305" cy="57912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790788</xdr:colOff>
      <xdr:row>21</xdr:row>
      <xdr:rowOff>52734</xdr:rowOff>
    </xdr:from>
    <xdr:to>
      <xdr:col>17</xdr:col>
      <xdr:colOff>456987</xdr:colOff>
      <xdr:row>28</xdr:row>
      <xdr:rowOff>53947</xdr:rowOff>
    </xdr:to>
    <xdr:cxnSp macro="">
      <xdr:nvCxnSpPr>
        <xdr:cNvPr id="34" name="Straight Connector 33">
          <a:extLst>
            <a:ext uri="{FF2B5EF4-FFF2-40B4-BE49-F238E27FC236}">
              <a16:creationId xmlns:a16="http://schemas.microsoft.com/office/drawing/2014/main" id="{00000000-0008-0000-0A00-000022000000}"/>
            </a:ext>
          </a:extLst>
        </xdr:cNvPr>
        <xdr:cNvCxnSpPr>
          <a:stCxn id="79" idx="7"/>
          <a:endCxn id="81" idx="3"/>
        </xdr:cNvCxnSpPr>
      </xdr:nvCxnSpPr>
      <xdr:spPr>
        <a:xfrm flipV="1">
          <a:off x="9934788" y="4975254"/>
          <a:ext cx="1418799" cy="17385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241935</xdr:colOff>
      <xdr:row>15</xdr:row>
      <xdr:rowOff>426720</xdr:rowOff>
    </xdr:from>
    <xdr:to>
      <xdr:col>21</xdr:col>
      <xdr:colOff>1554480</xdr:colOff>
      <xdr:row>18</xdr:row>
      <xdr:rowOff>175261</xdr:rowOff>
    </xdr:to>
    <xdr:cxnSp macro="">
      <xdr:nvCxnSpPr>
        <xdr:cNvPr id="35" name="Straight Connector 34">
          <a:extLst>
            <a:ext uri="{FF2B5EF4-FFF2-40B4-BE49-F238E27FC236}">
              <a16:creationId xmlns:a16="http://schemas.microsoft.com/office/drawing/2014/main" id="{00000000-0008-0000-0A00-000023000000}"/>
            </a:ext>
          </a:extLst>
        </xdr:cNvPr>
        <xdr:cNvCxnSpPr>
          <a:stCxn id="85" idx="6"/>
          <a:endCxn id="88" idx="4"/>
        </xdr:cNvCxnSpPr>
      </xdr:nvCxnSpPr>
      <xdr:spPr>
        <a:xfrm flipV="1">
          <a:off x="14186535" y="3261360"/>
          <a:ext cx="1312545" cy="96774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21</xdr:col>
      <xdr:colOff>152400</xdr:colOff>
      <xdr:row>18</xdr:row>
      <xdr:rowOff>228600</xdr:rowOff>
    </xdr:from>
    <xdr:to>
      <xdr:col>22</xdr:col>
      <xdr:colOff>137160</xdr:colOff>
      <xdr:row>25</xdr:row>
      <xdr:rowOff>182880</xdr:rowOff>
    </xdr:to>
    <xdr:cxnSp macro="">
      <xdr:nvCxnSpPr>
        <xdr:cNvPr id="36" name="Straight Connector 35">
          <a:extLst>
            <a:ext uri="{FF2B5EF4-FFF2-40B4-BE49-F238E27FC236}">
              <a16:creationId xmlns:a16="http://schemas.microsoft.com/office/drawing/2014/main" id="{00000000-0008-0000-0A00-000024000000}"/>
            </a:ext>
          </a:extLst>
        </xdr:cNvPr>
        <xdr:cNvCxnSpPr/>
      </xdr:nvCxnSpPr>
      <xdr:spPr>
        <a:xfrm>
          <a:off x="14097000" y="4282440"/>
          <a:ext cx="1676400" cy="18592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22860</xdr:colOff>
      <xdr:row>19</xdr:row>
      <xdr:rowOff>137161</xdr:rowOff>
    </xdr:from>
    <xdr:to>
      <xdr:col>20</xdr:col>
      <xdr:colOff>540068</xdr:colOff>
      <xdr:row>27</xdr:row>
      <xdr:rowOff>76200</xdr:rowOff>
    </xdr:to>
    <xdr:cxnSp macro="">
      <xdr:nvCxnSpPr>
        <xdr:cNvPr id="37" name="Straight Connector 36">
          <a:extLst>
            <a:ext uri="{FF2B5EF4-FFF2-40B4-BE49-F238E27FC236}">
              <a16:creationId xmlns:a16="http://schemas.microsoft.com/office/drawing/2014/main" id="{00000000-0008-0000-0A00-000025000000}"/>
            </a:ext>
          </a:extLst>
        </xdr:cNvPr>
        <xdr:cNvCxnSpPr>
          <a:stCxn id="86" idx="0"/>
          <a:endCxn id="85" idx="4"/>
        </xdr:cNvCxnSpPr>
      </xdr:nvCxnSpPr>
      <xdr:spPr>
        <a:xfrm flipV="1">
          <a:off x="11833860" y="4465321"/>
          <a:ext cx="2041208" cy="20878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98108</xdr:colOff>
      <xdr:row>15</xdr:row>
      <xdr:rowOff>670561</xdr:rowOff>
    </xdr:from>
    <xdr:to>
      <xdr:col>15</xdr:col>
      <xdr:colOff>380787</xdr:colOff>
      <xdr:row>20</xdr:row>
      <xdr:rowOff>160627</xdr:rowOff>
    </xdr:to>
    <xdr:cxnSp macro="">
      <xdr:nvCxnSpPr>
        <xdr:cNvPr id="38" name="Straight Connector 37">
          <a:extLst>
            <a:ext uri="{FF2B5EF4-FFF2-40B4-BE49-F238E27FC236}">
              <a16:creationId xmlns:a16="http://schemas.microsoft.com/office/drawing/2014/main" id="{00000000-0008-0000-0A00-000026000000}"/>
            </a:ext>
          </a:extLst>
        </xdr:cNvPr>
        <xdr:cNvCxnSpPr>
          <a:stCxn id="77" idx="4"/>
          <a:endCxn id="78" idx="1"/>
        </xdr:cNvCxnSpPr>
      </xdr:nvCxnSpPr>
      <xdr:spPr>
        <a:xfrm>
          <a:off x="9242108" y="3505201"/>
          <a:ext cx="282679" cy="12426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293913</xdr:colOff>
      <xdr:row>18</xdr:row>
      <xdr:rowOff>261257</xdr:rowOff>
    </xdr:from>
    <xdr:to>
      <xdr:col>13</xdr:col>
      <xdr:colOff>166007</xdr:colOff>
      <xdr:row>20</xdr:row>
      <xdr:rowOff>70757</xdr:rowOff>
    </xdr:to>
    <xdr:sp macro="" textlink="">
      <xdr:nvSpPr>
        <xdr:cNvPr id="39" name="Rectangle 38">
          <a:extLst>
            <a:ext uri="{FF2B5EF4-FFF2-40B4-BE49-F238E27FC236}">
              <a16:creationId xmlns:a16="http://schemas.microsoft.com/office/drawing/2014/main" id="{00000000-0008-0000-0A00-000027000000}"/>
            </a:ext>
          </a:extLst>
        </xdr:cNvPr>
        <xdr:cNvSpPr/>
      </xdr:nvSpPr>
      <xdr:spPr>
        <a:xfrm>
          <a:off x="5780313" y="4307477"/>
          <a:ext cx="512174" cy="3276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a:t>
          </a:r>
        </a:p>
      </xdr:txBody>
    </xdr:sp>
    <xdr:clientData/>
  </xdr:twoCellAnchor>
  <xdr:twoCellAnchor>
    <xdr:from>
      <xdr:col>13</xdr:col>
      <xdr:colOff>185056</xdr:colOff>
      <xdr:row>21</xdr:row>
      <xdr:rowOff>65314</xdr:rowOff>
    </xdr:from>
    <xdr:to>
      <xdr:col>14</xdr:col>
      <xdr:colOff>152400</xdr:colOff>
      <xdr:row>21</xdr:row>
      <xdr:rowOff>383720</xdr:rowOff>
    </xdr:to>
    <xdr:sp macro="" textlink="">
      <xdr:nvSpPr>
        <xdr:cNvPr id="40" name="Rectangle 39">
          <a:extLst>
            <a:ext uri="{FF2B5EF4-FFF2-40B4-BE49-F238E27FC236}">
              <a16:creationId xmlns:a16="http://schemas.microsoft.com/office/drawing/2014/main" id="{00000000-0008-0000-0A00-000028000000}"/>
            </a:ext>
          </a:extLst>
        </xdr:cNvPr>
        <xdr:cNvSpPr/>
      </xdr:nvSpPr>
      <xdr:spPr>
        <a:xfrm>
          <a:off x="6311536" y="4957354"/>
          <a:ext cx="546464" cy="31840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2</a:t>
          </a:r>
        </a:p>
      </xdr:txBody>
    </xdr:sp>
    <xdr:clientData/>
  </xdr:twoCellAnchor>
  <xdr:twoCellAnchor>
    <xdr:from>
      <xdr:col>11</xdr:col>
      <xdr:colOff>71846</xdr:colOff>
      <xdr:row>25</xdr:row>
      <xdr:rowOff>13063</xdr:rowOff>
    </xdr:from>
    <xdr:to>
      <xdr:col>11</xdr:col>
      <xdr:colOff>572590</xdr:colOff>
      <xdr:row>25</xdr:row>
      <xdr:rowOff>326573</xdr:rowOff>
    </xdr:to>
    <xdr:sp macro="" textlink="">
      <xdr:nvSpPr>
        <xdr:cNvPr id="41" name="Rectangle 40">
          <a:extLst>
            <a:ext uri="{FF2B5EF4-FFF2-40B4-BE49-F238E27FC236}">
              <a16:creationId xmlns:a16="http://schemas.microsoft.com/office/drawing/2014/main" id="{00000000-0008-0000-0A00-000029000000}"/>
            </a:ext>
          </a:extLst>
        </xdr:cNvPr>
        <xdr:cNvSpPr/>
      </xdr:nvSpPr>
      <xdr:spPr>
        <a:xfrm>
          <a:off x="6777446" y="5971903"/>
          <a:ext cx="500744" cy="3135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a:t>
          </a:r>
        </a:p>
      </xdr:txBody>
    </xdr:sp>
    <xdr:clientData/>
  </xdr:twoCellAnchor>
  <xdr:twoCellAnchor>
    <xdr:from>
      <xdr:col>13</xdr:col>
      <xdr:colOff>522513</xdr:colOff>
      <xdr:row>27</xdr:row>
      <xdr:rowOff>150223</xdr:rowOff>
    </xdr:from>
    <xdr:to>
      <xdr:col>14</xdr:col>
      <xdr:colOff>429985</xdr:colOff>
      <xdr:row>29</xdr:row>
      <xdr:rowOff>117565</xdr:rowOff>
    </xdr:to>
    <xdr:sp macro="" textlink="">
      <xdr:nvSpPr>
        <xdr:cNvPr id="42" name="Rectangle 41">
          <a:extLst>
            <a:ext uri="{FF2B5EF4-FFF2-40B4-BE49-F238E27FC236}">
              <a16:creationId xmlns:a16="http://schemas.microsoft.com/office/drawing/2014/main" id="{00000000-0008-0000-0A00-00002A000000}"/>
            </a:ext>
          </a:extLst>
        </xdr:cNvPr>
        <xdr:cNvSpPr/>
      </xdr:nvSpPr>
      <xdr:spPr>
        <a:xfrm>
          <a:off x="8477793" y="6627223"/>
          <a:ext cx="486592" cy="33310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a:t>
          </a:r>
        </a:p>
      </xdr:txBody>
    </xdr:sp>
    <xdr:clientData/>
  </xdr:twoCellAnchor>
  <xdr:twoCellAnchor>
    <xdr:from>
      <xdr:col>15</xdr:col>
      <xdr:colOff>113211</xdr:colOff>
      <xdr:row>23</xdr:row>
      <xdr:rowOff>178525</xdr:rowOff>
    </xdr:from>
    <xdr:to>
      <xdr:col>15</xdr:col>
      <xdr:colOff>545919</xdr:colOff>
      <xdr:row>25</xdr:row>
      <xdr:rowOff>150766</xdr:rowOff>
    </xdr:to>
    <xdr:sp macro="" textlink="">
      <xdr:nvSpPr>
        <xdr:cNvPr id="43" name="Rectangle 42">
          <a:extLst>
            <a:ext uri="{FF2B5EF4-FFF2-40B4-BE49-F238E27FC236}">
              <a16:creationId xmlns:a16="http://schemas.microsoft.com/office/drawing/2014/main" id="{00000000-0008-0000-0A00-00002B000000}"/>
            </a:ext>
          </a:extLst>
        </xdr:cNvPr>
        <xdr:cNvSpPr/>
      </xdr:nvSpPr>
      <xdr:spPr>
        <a:xfrm>
          <a:off x="9257211" y="5771605"/>
          <a:ext cx="432708" cy="33800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a:t>
          </a:r>
        </a:p>
      </xdr:txBody>
    </xdr:sp>
    <xdr:clientData/>
  </xdr:twoCellAnchor>
  <xdr:twoCellAnchor>
    <xdr:from>
      <xdr:col>15</xdr:col>
      <xdr:colOff>43543</xdr:colOff>
      <xdr:row>18</xdr:row>
      <xdr:rowOff>141514</xdr:rowOff>
    </xdr:from>
    <xdr:to>
      <xdr:col>15</xdr:col>
      <xdr:colOff>519793</xdr:colOff>
      <xdr:row>19</xdr:row>
      <xdr:rowOff>193221</xdr:rowOff>
    </xdr:to>
    <xdr:sp macro="" textlink="">
      <xdr:nvSpPr>
        <xdr:cNvPr id="44" name="Rectangle 43">
          <a:extLst>
            <a:ext uri="{FF2B5EF4-FFF2-40B4-BE49-F238E27FC236}">
              <a16:creationId xmlns:a16="http://schemas.microsoft.com/office/drawing/2014/main" id="{00000000-0008-0000-0A00-00002C000000}"/>
            </a:ext>
          </a:extLst>
        </xdr:cNvPr>
        <xdr:cNvSpPr/>
      </xdr:nvSpPr>
      <xdr:spPr>
        <a:xfrm>
          <a:off x="7358743" y="4187734"/>
          <a:ext cx="476250" cy="31840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a:t>
          </a:r>
        </a:p>
      </xdr:txBody>
    </xdr:sp>
    <xdr:clientData/>
  </xdr:twoCellAnchor>
  <xdr:twoCellAnchor>
    <xdr:from>
      <xdr:col>15</xdr:col>
      <xdr:colOff>679269</xdr:colOff>
      <xdr:row>15</xdr:row>
      <xdr:rowOff>276497</xdr:rowOff>
    </xdr:from>
    <xdr:to>
      <xdr:col>16</xdr:col>
      <xdr:colOff>238397</xdr:colOff>
      <xdr:row>15</xdr:row>
      <xdr:rowOff>605789</xdr:rowOff>
    </xdr:to>
    <xdr:sp macro="" textlink="">
      <xdr:nvSpPr>
        <xdr:cNvPr id="45" name="Rectangle 44">
          <a:extLst>
            <a:ext uri="{FF2B5EF4-FFF2-40B4-BE49-F238E27FC236}">
              <a16:creationId xmlns:a16="http://schemas.microsoft.com/office/drawing/2014/main" id="{00000000-0008-0000-0A00-00002D000000}"/>
            </a:ext>
          </a:extLst>
        </xdr:cNvPr>
        <xdr:cNvSpPr/>
      </xdr:nvSpPr>
      <xdr:spPr>
        <a:xfrm>
          <a:off x="9823269" y="3111137"/>
          <a:ext cx="412568" cy="32929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a:t>
          </a:r>
        </a:p>
      </xdr:txBody>
    </xdr:sp>
    <xdr:clientData/>
  </xdr:twoCellAnchor>
  <xdr:twoCellAnchor>
    <xdr:from>
      <xdr:col>16</xdr:col>
      <xdr:colOff>354873</xdr:colOff>
      <xdr:row>20</xdr:row>
      <xdr:rowOff>246017</xdr:rowOff>
    </xdr:from>
    <xdr:to>
      <xdr:col>16</xdr:col>
      <xdr:colOff>784860</xdr:colOff>
      <xdr:row>21</xdr:row>
      <xdr:rowOff>220978</xdr:rowOff>
    </xdr:to>
    <xdr:sp macro="" textlink="">
      <xdr:nvSpPr>
        <xdr:cNvPr id="46" name="Rectangle 45">
          <a:extLst>
            <a:ext uri="{FF2B5EF4-FFF2-40B4-BE49-F238E27FC236}">
              <a16:creationId xmlns:a16="http://schemas.microsoft.com/office/drawing/2014/main" id="{00000000-0008-0000-0A00-00002E000000}"/>
            </a:ext>
          </a:extLst>
        </xdr:cNvPr>
        <xdr:cNvSpPr/>
      </xdr:nvSpPr>
      <xdr:spPr>
        <a:xfrm>
          <a:off x="10352313" y="4833257"/>
          <a:ext cx="429987" cy="31024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a:t>
          </a:r>
        </a:p>
      </xdr:txBody>
    </xdr:sp>
    <xdr:clientData/>
  </xdr:twoCellAnchor>
  <xdr:twoCellAnchor>
    <xdr:from>
      <xdr:col>17</xdr:col>
      <xdr:colOff>185057</xdr:colOff>
      <xdr:row>17</xdr:row>
      <xdr:rowOff>134983</xdr:rowOff>
    </xdr:from>
    <xdr:to>
      <xdr:col>17</xdr:col>
      <xdr:colOff>582387</xdr:colOff>
      <xdr:row>18</xdr:row>
      <xdr:rowOff>178525</xdr:rowOff>
    </xdr:to>
    <xdr:sp macro="" textlink="">
      <xdr:nvSpPr>
        <xdr:cNvPr id="47" name="Rectangle 46">
          <a:extLst>
            <a:ext uri="{FF2B5EF4-FFF2-40B4-BE49-F238E27FC236}">
              <a16:creationId xmlns:a16="http://schemas.microsoft.com/office/drawing/2014/main" id="{00000000-0008-0000-0A00-00002F000000}"/>
            </a:ext>
          </a:extLst>
        </xdr:cNvPr>
        <xdr:cNvSpPr/>
      </xdr:nvSpPr>
      <xdr:spPr>
        <a:xfrm>
          <a:off x="11081657" y="3929743"/>
          <a:ext cx="397330" cy="30262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a:t>
          </a:r>
        </a:p>
      </xdr:txBody>
    </xdr:sp>
    <xdr:clientData/>
  </xdr:twoCellAnchor>
  <xdr:twoCellAnchor>
    <xdr:from>
      <xdr:col>18</xdr:col>
      <xdr:colOff>21772</xdr:colOff>
      <xdr:row>15</xdr:row>
      <xdr:rowOff>195942</xdr:rowOff>
    </xdr:from>
    <xdr:to>
      <xdr:col>18</xdr:col>
      <xdr:colOff>506186</xdr:colOff>
      <xdr:row>15</xdr:row>
      <xdr:rowOff>492577</xdr:rowOff>
    </xdr:to>
    <xdr:sp macro="" textlink="">
      <xdr:nvSpPr>
        <xdr:cNvPr id="48" name="Rectangle 47">
          <a:extLst>
            <a:ext uri="{FF2B5EF4-FFF2-40B4-BE49-F238E27FC236}">
              <a16:creationId xmlns:a16="http://schemas.microsoft.com/office/drawing/2014/main" id="{00000000-0008-0000-0A00-000030000000}"/>
            </a:ext>
          </a:extLst>
        </xdr:cNvPr>
        <xdr:cNvSpPr/>
      </xdr:nvSpPr>
      <xdr:spPr>
        <a:xfrm>
          <a:off x="9996352" y="3030582"/>
          <a:ext cx="484414" cy="2966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7</a:t>
          </a:r>
        </a:p>
      </xdr:txBody>
    </xdr:sp>
    <xdr:clientData/>
  </xdr:twoCellAnchor>
  <xdr:twoCellAnchor>
    <xdr:from>
      <xdr:col>21</xdr:col>
      <xdr:colOff>130628</xdr:colOff>
      <xdr:row>15</xdr:row>
      <xdr:rowOff>4353</xdr:rowOff>
    </xdr:from>
    <xdr:to>
      <xdr:col>21</xdr:col>
      <xdr:colOff>525235</xdr:colOff>
      <xdr:row>15</xdr:row>
      <xdr:rowOff>349974</xdr:rowOff>
    </xdr:to>
    <xdr:sp macro="" textlink="">
      <xdr:nvSpPr>
        <xdr:cNvPr id="49" name="Rectangle 48">
          <a:extLst>
            <a:ext uri="{FF2B5EF4-FFF2-40B4-BE49-F238E27FC236}">
              <a16:creationId xmlns:a16="http://schemas.microsoft.com/office/drawing/2014/main" id="{00000000-0008-0000-0A00-000031000000}"/>
            </a:ext>
          </a:extLst>
        </xdr:cNvPr>
        <xdr:cNvSpPr/>
      </xdr:nvSpPr>
      <xdr:spPr>
        <a:xfrm>
          <a:off x="14075228" y="2838993"/>
          <a:ext cx="394607" cy="34562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7</a:t>
          </a:r>
        </a:p>
      </xdr:txBody>
    </xdr:sp>
    <xdr:clientData/>
  </xdr:twoCellAnchor>
  <xdr:twoCellAnchor>
    <xdr:from>
      <xdr:col>18</xdr:col>
      <xdr:colOff>481148</xdr:colOff>
      <xdr:row>19</xdr:row>
      <xdr:rowOff>209006</xdr:rowOff>
    </xdr:from>
    <xdr:to>
      <xdr:col>19</xdr:col>
      <xdr:colOff>23949</xdr:colOff>
      <xdr:row>20</xdr:row>
      <xdr:rowOff>241663</xdr:rowOff>
    </xdr:to>
    <xdr:sp macro="" textlink="">
      <xdr:nvSpPr>
        <xdr:cNvPr id="50" name="Rectangle 49">
          <a:extLst>
            <a:ext uri="{FF2B5EF4-FFF2-40B4-BE49-F238E27FC236}">
              <a16:creationId xmlns:a16="http://schemas.microsoft.com/office/drawing/2014/main" id="{00000000-0008-0000-0A00-000032000000}"/>
            </a:ext>
          </a:extLst>
        </xdr:cNvPr>
        <xdr:cNvSpPr/>
      </xdr:nvSpPr>
      <xdr:spPr>
        <a:xfrm>
          <a:off x="12292148" y="4537166"/>
          <a:ext cx="457201" cy="29173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6</a:t>
          </a:r>
        </a:p>
      </xdr:txBody>
    </xdr:sp>
    <xdr:clientData/>
  </xdr:twoCellAnchor>
  <xdr:twoCellAnchor>
    <xdr:from>
      <xdr:col>16</xdr:col>
      <xdr:colOff>609600</xdr:colOff>
      <xdr:row>28</xdr:row>
      <xdr:rowOff>43543</xdr:rowOff>
    </xdr:from>
    <xdr:to>
      <xdr:col>17</xdr:col>
      <xdr:colOff>130629</xdr:colOff>
      <xdr:row>29</xdr:row>
      <xdr:rowOff>130628</xdr:rowOff>
    </xdr:to>
    <xdr:sp macro="" textlink="">
      <xdr:nvSpPr>
        <xdr:cNvPr id="51" name="Rectangle 50">
          <a:extLst>
            <a:ext uri="{FF2B5EF4-FFF2-40B4-BE49-F238E27FC236}">
              <a16:creationId xmlns:a16="http://schemas.microsoft.com/office/drawing/2014/main" id="{00000000-0008-0000-0A00-000033000000}"/>
            </a:ext>
          </a:extLst>
        </xdr:cNvPr>
        <xdr:cNvSpPr/>
      </xdr:nvSpPr>
      <xdr:spPr>
        <a:xfrm>
          <a:off x="8778240" y="6665323"/>
          <a:ext cx="412569" cy="26996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7</a:t>
          </a:r>
        </a:p>
      </xdr:txBody>
    </xdr:sp>
    <xdr:clientData/>
  </xdr:twoCellAnchor>
  <xdr:twoCellAnchor>
    <xdr:from>
      <xdr:col>16</xdr:col>
      <xdr:colOff>461554</xdr:colOff>
      <xdr:row>23</xdr:row>
      <xdr:rowOff>87085</xdr:rowOff>
    </xdr:from>
    <xdr:to>
      <xdr:col>17</xdr:col>
      <xdr:colOff>83275</xdr:colOff>
      <xdr:row>24</xdr:row>
      <xdr:rowOff>176892</xdr:rowOff>
    </xdr:to>
    <xdr:sp macro="" textlink="">
      <xdr:nvSpPr>
        <xdr:cNvPr id="52" name="Rectangle 51">
          <a:extLst>
            <a:ext uri="{FF2B5EF4-FFF2-40B4-BE49-F238E27FC236}">
              <a16:creationId xmlns:a16="http://schemas.microsoft.com/office/drawing/2014/main" id="{00000000-0008-0000-0A00-000034000000}"/>
            </a:ext>
          </a:extLst>
        </xdr:cNvPr>
        <xdr:cNvSpPr/>
      </xdr:nvSpPr>
      <xdr:spPr>
        <a:xfrm>
          <a:off x="10458994" y="5680165"/>
          <a:ext cx="520881" cy="27268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6</a:t>
          </a:r>
        </a:p>
      </xdr:txBody>
    </xdr:sp>
    <xdr:clientData/>
  </xdr:twoCellAnchor>
  <xdr:twoCellAnchor>
    <xdr:from>
      <xdr:col>18</xdr:col>
      <xdr:colOff>633549</xdr:colOff>
      <xdr:row>22</xdr:row>
      <xdr:rowOff>169818</xdr:rowOff>
    </xdr:from>
    <xdr:to>
      <xdr:col>19</xdr:col>
      <xdr:colOff>121921</xdr:colOff>
      <xdr:row>24</xdr:row>
      <xdr:rowOff>17418</xdr:rowOff>
    </xdr:to>
    <xdr:sp macro="" textlink="">
      <xdr:nvSpPr>
        <xdr:cNvPr id="53" name="Rectangle 52">
          <a:extLst>
            <a:ext uri="{FF2B5EF4-FFF2-40B4-BE49-F238E27FC236}">
              <a16:creationId xmlns:a16="http://schemas.microsoft.com/office/drawing/2014/main" id="{00000000-0008-0000-0A00-000035000000}"/>
            </a:ext>
          </a:extLst>
        </xdr:cNvPr>
        <xdr:cNvSpPr/>
      </xdr:nvSpPr>
      <xdr:spPr>
        <a:xfrm>
          <a:off x="12444549" y="5488578"/>
          <a:ext cx="402772" cy="304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a:t>
          </a:r>
        </a:p>
      </xdr:txBody>
    </xdr:sp>
    <xdr:clientData/>
  </xdr:twoCellAnchor>
  <xdr:twoCellAnchor>
    <xdr:from>
      <xdr:col>21</xdr:col>
      <xdr:colOff>783770</xdr:colOff>
      <xdr:row>16</xdr:row>
      <xdr:rowOff>102326</xdr:rowOff>
    </xdr:from>
    <xdr:to>
      <xdr:col>21</xdr:col>
      <xdr:colOff>1230085</xdr:colOff>
      <xdr:row>17</xdr:row>
      <xdr:rowOff>143691</xdr:rowOff>
    </xdr:to>
    <xdr:sp macro="" textlink="">
      <xdr:nvSpPr>
        <xdr:cNvPr id="54" name="Rectangle 53">
          <a:extLst>
            <a:ext uri="{FF2B5EF4-FFF2-40B4-BE49-F238E27FC236}">
              <a16:creationId xmlns:a16="http://schemas.microsoft.com/office/drawing/2014/main" id="{00000000-0008-0000-0A00-000036000000}"/>
            </a:ext>
          </a:extLst>
        </xdr:cNvPr>
        <xdr:cNvSpPr/>
      </xdr:nvSpPr>
      <xdr:spPr>
        <a:xfrm>
          <a:off x="14728370" y="3622766"/>
          <a:ext cx="446315" cy="31568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a:t>
          </a:r>
        </a:p>
      </xdr:txBody>
    </xdr:sp>
    <xdr:clientData/>
  </xdr:twoCellAnchor>
  <xdr:twoCellAnchor>
    <xdr:from>
      <xdr:col>22</xdr:col>
      <xdr:colOff>696686</xdr:colOff>
      <xdr:row>16</xdr:row>
      <xdr:rowOff>1</xdr:rowOff>
    </xdr:from>
    <xdr:to>
      <xdr:col>23</xdr:col>
      <xdr:colOff>152400</xdr:colOff>
      <xdr:row>17</xdr:row>
      <xdr:rowOff>0</xdr:rowOff>
    </xdr:to>
    <xdr:sp macro="" textlink="">
      <xdr:nvSpPr>
        <xdr:cNvPr id="55" name="Rectangle 54">
          <a:extLst>
            <a:ext uri="{FF2B5EF4-FFF2-40B4-BE49-F238E27FC236}">
              <a16:creationId xmlns:a16="http://schemas.microsoft.com/office/drawing/2014/main" id="{00000000-0008-0000-0A00-000037000000}"/>
            </a:ext>
          </a:extLst>
        </xdr:cNvPr>
        <xdr:cNvSpPr/>
      </xdr:nvSpPr>
      <xdr:spPr>
        <a:xfrm>
          <a:off x="14496506" y="3520441"/>
          <a:ext cx="415834" cy="27431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a:t>
          </a:r>
        </a:p>
      </xdr:txBody>
    </xdr:sp>
    <xdr:clientData/>
  </xdr:twoCellAnchor>
  <xdr:twoCellAnchor>
    <xdr:from>
      <xdr:col>22</xdr:col>
      <xdr:colOff>696684</xdr:colOff>
      <xdr:row>21</xdr:row>
      <xdr:rowOff>239485</xdr:rowOff>
    </xdr:from>
    <xdr:to>
      <xdr:col>23</xdr:col>
      <xdr:colOff>130628</xdr:colOff>
      <xdr:row>22</xdr:row>
      <xdr:rowOff>108856</xdr:rowOff>
    </xdr:to>
    <xdr:sp macro="" textlink="">
      <xdr:nvSpPr>
        <xdr:cNvPr id="56" name="Rectangle 55">
          <a:extLst>
            <a:ext uri="{FF2B5EF4-FFF2-40B4-BE49-F238E27FC236}">
              <a16:creationId xmlns:a16="http://schemas.microsoft.com/office/drawing/2014/main" id="{00000000-0008-0000-0A00-000038000000}"/>
            </a:ext>
          </a:extLst>
        </xdr:cNvPr>
        <xdr:cNvSpPr/>
      </xdr:nvSpPr>
      <xdr:spPr>
        <a:xfrm>
          <a:off x="14496504" y="5131525"/>
          <a:ext cx="394064" cy="2656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a:t>
          </a:r>
        </a:p>
      </xdr:txBody>
    </xdr:sp>
    <xdr:clientData/>
  </xdr:twoCellAnchor>
  <xdr:twoCellAnchor>
    <xdr:from>
      <xdr:col>21</xdr:col>
      <xdr:colOff>674915</xdr:colOff>
      <xdr:row>21</xdr:row>
      <xdr:rowOff>29936</xdr:rowOff>
    </xdr:from>
    <xdr:to>
      <xdr:col>21</xdr:col>
      <xdr:colOff>1072242</xdr:colOff>
      <xdr:row>21</xdr:row>
      <xdr:rowOff>337458</xdr:rowOff>
    </xdr:to>
    <xdr:sp macro="" textlink="">
      <xdr:nvSpPr>
        <xdr:cNvPr id="57" name="Rectangle 56">
          <a:extLst>
            <a:ext uri="{FF2B5EF4-FFF2-40B4-BE49-F238E27FC236}">
              <a16:creationId xmlns:a16="http://schemas.microsoft.com/office/drawing/2014/main" id="{00000000-0008-0000-0A00-000039000000}"/>
            </a:ext>
          </a:extLst>
        </xdr:cNvPr>
        <xdr:cNvSpPr/>
      </xdr:nvSpPr>
      <xdr:spPr>
        <a:xfrm>
          <a:off x="12783095" y="4921976"/>
          <a:ext cx="397327" cy="30752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6</a:t>
          </a:r>
        </a:p>
      </xdr:txBody>
    </xdr:sp>
    <xdr:clientData/>
  </xdr:twoCellAnchor>
  <xdr:twoCellAnchor>
    <xdr:from>
      <xdr:col>21</xdr:col>
      <xdr:colOff>805542</xdr:colOff>
      <xdr:row>25</xdr:row>
      <xdr:rowOff>304799</xdr:rowOff>
    </xdr:from>
    <xdr:to>
      <xdr:col>21</xdr:col>
      <xdr:colOff>1224641</xdr:colOff>
      <xdr:row>27</xdr:row>
      <xdr:rowOff>136070</xdr:rowOff>
    </xdr:to>
    <xdr:sp macro="" textlink="">
      <xdr:nvSpPr>
        <xdr:cNvPr id="58" name="Rectangle 57">
          <a:extLst>
            <a:ext uri="{FF2B5EF4-FFF2-40B4-BE49-F238E27FC236}">
              <a16:creationId xmlns:a16="http://schemas.microsoft.com/office/drawing/2014/main" id="{00000000-0008-0000-0A00-00003A000000}"/>
            </a:ext>
          </a:extLst>
        </xdr:cNvPr>
        <xdr:cNvSpPr/>
      </xdr:nvSpPr>
      <xdr:spPr>
        <a:xfrm>
          <a:off x="12913722" y="6233159"/>
          <a:ext cx="419099" cy="34181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a:t>
          </a:r>
        </a:p>
      </xdr:txBody>
    </xdr:sp>
    <xdr:clientData/>
  </xdr:twoCellAnchor>
  <xdr:twoCellAnchor>
    <xdr:from>
      <xdr:col>19</xdr:col>
      <xdr:colOff>43543</xdr:colOff>
      <xdr:row>27</xdr:row>
      <xdr:rowOff>87086</xdr:rowOff>
    </xdr:from>
    <xdr:to>
      <xdr:col>19</xdr:col>
      <xdr:colOff>500745</xdr:colOff>
      <xdr:row>29</xdr:row>
      <xdr:rowOff>16328</xdr:rowOff>
    </xdr:to>
    <xdr:sp macro="" textlink="">
      <xdr:nvSpPr>
        <xdr:cNvPr id="59" name="Rectangle 58">
          <a:extLst>
            <a:ext uri="{FF2B5EF4-FFF2-40B4-BE49-F238E27FC236}">
              <a16:creationId xmlns:a16="http://schemas.microsoft.com/office/drawing/2014/main" id="{00000000-0008-0000-0A00-00003B000000}"/>
            </a:ext>
          </a:extLst>
        </xdr:cNvPr>
        <xdr:cNvSpPr/>
      </xdr:nvSpPr>
      <xdr:spPr>
        <a:xfrm>
          <a:off x="10932523" y="6525986"/>
          <a:ext cx="457202" cy="29500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a:t>
          </a:r>
        </a:p>
      </xdr:txBody>
    </xdr:sp>
    <xdr:clientData/>
  </xdr:twoCellAnchor>
  <xdr:twoCellAnchor>
    <xdr:from>
      <xdr:col>18</xdr:col>
      <xdr:colOff>396240</xdr:colOff>
      <xdr:row>28</xdr:row>
      <xdr:rowOff>51707</xdr:rowOff>
    </xdr:from>
    <xdr:to>
      <xdr:col>19</xdr:col>
      <xdr:colOff>43543</xdr:colOff>
      <xdr:row>28</xdr:row>
      <xdr:rowOff>137160</xdr:rowOff>
    </xdr:to>
    <xdr:cxnSp macro="">
      <xdr:nvCxnSpPr>
        <xdr:cNvPr id="60" name="Straight Connector 59">
          <a:extLst>
            <a:ext uri="{FF2B5EF4-FFF2-40B4-BE49-F238E27FC236}">
              <a16:creationId xmlns:a16="http://schemas.microsoft.com/office/drawing/2014/main" id="{00000000-0008-0000-0A00-00003C000000}"/>
            </a:ext>
          </a:extLst>
        </xdr:cNvPr>
        <xdr:cNvCxnSpPr>
          <a:stCxn id="86" idx="6"/>
          <a:endCxn id="59" idx="1"/>
        </xdr:cNvCxnSpPr>
      </xdr:nvCxnSpPr>
      <xdr:spPr>
        <a:xfrm flipV="1">
          <a:off x="12207240" y="6711587"/>
          <a:ext cx="561703" cy="8545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500745</xdr:colOff>
      <xdr:row>27</xdr:row>
      <xdr:rowOff>83820</xdr:rowOff>
    </xdr:from>
    <xdr:to>
      <xdr:col>20</xdr:col>
      <xdr:colOff>304800</xdr:colOff>
      <xdr:row>28</xdr:row>
      <xdr:rowOff>51707</xdr:rowOff>
    </xdr:to>
    <xdr:cxnSp macro="">
      <xdr:nvCxnSpPr>
        <xdr:cNvPr id="61" name="Straight Connector 60">
          <a:extLst>
            <a:ext uri="{FF2B5EF4-FFF2-40B4-BE49-F238E27FC236}">
              <a16:creationId xmlns:a16="http://schemas.microsoft.com/office/drawing/2014/main" id="{00000000-0008-0000-0A00-00003D000000}"/>
            </a:ext>
          </a:extLst>
        </xdr:cNvPr>
        <xdr:cNvCxnSpPr>
          <a:stCxn id="59" idx="3"/>
          <a:endCxn id="87" idx="2"/>
        </xdr:cNvCxnSpPr>
      </xdr:nvCxnSpPr>
      <xdr:spPr>
        <a:xfrm flipV="1">
          <a:off x="13226145" y="6560820"/>
          <a:ext cx="413655" cy="15076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457200</xdr:colOff>
      <xdr:row>2</xdr:row>
      <xdr:rowOff>43543</xdr:rowOff>
    </xdr:from>
    <xdr:to>
      <xdr:col>6</xdr:col>
      <xdr:colOff>490763</xdr:colOff>
      <xdr:row>7</xdr:row>
      <xdr:rowOff>144236</xdr:rowOff>
    </xdr:to>
    <xdr:sp macro="" textlink="">
      <xdr:nvSpPr>
        <xdr:cNvPr id="62" name="Left Arrow 61">
          <a:hlinkClick xmlns:r="http://schemas.openxmlformats.org/officeDocument/2006/relationships" r:id="rId1"/>
          <a:extLst>
            <a:ext uri="{FF2B5EF4-FFF2-40B4-BE49-F238E27FC236}">
              <a16:creationId xmlns:a16="http://schemas.microsoft.com/office/drawing/2014/main" id="{00000000-0008-0000-0A00-00003E000000}"/>
            </a:ext>
          </a:extLst>
        </xdr:cNvPr>
        <xdr:cNvSpPr/>
      </xdr:nvSpPr>
      <xdr:spPr>
        <a:xfrm>
          <a:off x="1066800" y="409303"/>
          <a:ext cx="1252763" cy="101509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5</xdr:col>
      <xdr:colOff>359228</xdr:colOff>
      <xdr:row>15</xdr:row>
      <xdr:rowOff>51706</xdr:rowOff>
    </xdr:from>
    <xdr:to>
      <xdr:col>8</xdr:col>
      <xdr:colOff>213359</xdr:colOff>
      <xdr:row>15</xdr:row>
      <xdr:rowOff>426720</xdr:rowOff>
    </xdr:to>
    <xdr:sp macro="" textlink="">
      <xdr:nvSpPr>
        <xdr:cNvPr id="63" name="Rectangle 62">
          <a:extLst>
            <a:ext uri="{FF2B5EF4-FFF2-40B4-BE49-F238E27FC236}">
              <a16:creationId xmlns:a16="http://schemas.microsoft.com/office/drawing/2014/main" id="{00000000-0008-0000-0A00-00003F000000}"/>
            </a:ext>
          </a:extLst>
        </xdr:cNvPr>
        <xdr:cNvSpPr/>
      </xdr:nvSpPr>
      <xdr:spPr>
        <a:xfrm>
          <a:off x="3407228" y="2886346"/>
          <a:ext cx="1682931" cy="37501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Distance</a:t>
          </a:r>
        </a:p>
      </xdr:txBody>
    </xdr:sp>
    <xdr:clientData/>
  </xdr:twoCellAnchor>
  <xdr:twoCellAnchor>
    <xdr:from>
      <xdr:col>5</xdr:col>
      <xdr:colOff>353786</xdr:colOff>
      <xdr:row>16</xdr:row>
      <xdr:rowOff>73479</xdr:rowOff>
    </xdr:from>
    <xdr:to>
      <xdr:col>8</xdr:col>
      <xdr:colOff>304800</xdr:colOff>
      <xdr:row>17</xdr:row>
      <xdr:rowOff>239485</xdr:rowOff>
    </xdr:to>
    <xdr:sp macro="" textlink="">
      <xdr:nvSpPr>
        <xdr:cNvPr id="64" name="Rectangle 63">
          <a:extLst>
            <a:ext uri="{FF2B5EF4-FFF2-40B4-BE49-F238E27FC236}">
              <a16:creationId xmlns:a16="http://schemas.microsoft.com/office/drawing/2014/main" id="{00000000-0008-0000-0A00-000040000000}"/>
            </a:ext>
          </a:extLst>
        </xdr:cNvPr>
        <xdr:cNvSpPr/>
      </xdr:nvSpPr>
      <xdr:spPr>
        <a:xfrm>
          <a:off x="1572986" y="3593919"/>
          <a:ext cx="1779814" cy="440326"/>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1">
              <a:solidFill>
                <a:schemeClr val="bg1"/>
              </a:solidFill>
            </a:rPr>
            <a:t>Nodes</a:t>
          </a:r>
        </a:p>
      </xdr:txBody>
    </xdr:sp>
    <xdr:clientData/>
  </xdr:twoCellAnchor>
  <xdr:twoCellAnchor>
    <xdr:from>
      <xdr:col>23</xdr:col>
      <xdr:colOff>1545771</xdr:colOff>
      <xdr:row>12</xdr:row>
      <xdr:rowOff>171995</xdr:rowOff>
    </xdr:from>
    <xdr:to>
      <xdr:col>23</xdr:col>
      <xdr:colOff>2024743</xdr:colOff>
      <xdr:row>12</xdr:row>
      <xdr:rowOff>171995</xdr:rowOff>
    </xdr:to>
    <xdr:cxnSp macro="">
      <xdr:nvCxnSpPr>
        <xdr:cNvPr id="65" name="Straight Connector 64">
          <a:extLst>
            <a:ext uri="{FF2B5EF4-FFF2-40B4-BE49-F238E27FC236}">
              <a16:creationId xmlns:a16="http://schemas.microsoft.com/office/drawing/2014/main" id="{00000000-0008-0000-0A00-000041000000}"/>
            </a:ext>
          </a:extLst>
        </xdr:cNvPr>
        <xdr:cNvCxnSpPr/>
      </xdr:nvCxnSpPr>
      <xdr:spPr>
        <a:xfrm>
          <a:off x="16313331" y="2366555"/>
          <a:ext cx="478972"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518160</xdr:colOff>
      <xdr:row>20</xdr:row>
      <xdr:rowOff>274320</xdr:rowOff>
    </xdr:from>
    <xdr:to>
      <xdr:col>11</xdr:col>
      <xdr:colOff>531495</xdr:colOff>
      <xdr:row>22</xdr:row>
      <xdr:rowOff>15241</xdr:rowOff>
    </xdr:to>
    <xdr:sp macro="" textlink="">
      <xdr:nvSpPr>
        <xdr:cNvPr id="66" name="Oval 65">
          <a:extLst>
            <a:ext uri="{FF2B5EF4-FFF2-40B4-BE49-F238E27FC236}">
              <a16:creationId xmlns:a16="http://schemas.microsoft.com/office/drawing/2014/main" id="{00000000-0008-0000-0A00-000042000000}"/>
            </a:ext>
          </a:extLst>
        </xdr:cNvPr>
        <xdr:cNvSpPr/>
      </xdr:nvSpPr>
      <xdr:spPr>
        <a:xfrm>
          <a:off x="6614160" y="4861560"/>
          <a:ext cx="622935" cy="472441"/>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a:t>
          </a:r>
        </a:p>
      </xdr:txBody>
    </xdr:sp>
    <xdr:clientData/>
  </xdr:twoCellAnchor>
  <xdr:twoCellAnchor>
    <xdr:from>
      <xdr:col>23</xdr:col>
      <xdr:colOff>228600</xdr:colOff>
      <xdr:row>18</xdr:row>
      <xdr:rowOff>76200</xdr:rowOff>
    </xdr:from>
    <xdr:to>
      <xdr:col>23</xdr:col>
      <xdr:colOff>929640</xdr:colOff>
      <xdr:row>20</xdr:row>
      <xdr:rowOff>76200</xdr:rowOff>
    </xdr:to>
    <xdr:sp macro="" textlink="">
      <xdr:nvSpPr>
        <xdr:cNvPr id="67" name="Oval 66">
          <a:extLst>
            <a:ext uri="{FF2B5EF4-FFF2-40B4-BE49-F238E27FC236}">
              <a16:creationId xmlns:a16="http://schemas.microsoft.com/office/drawing/2014/main" id="{00000000-0008-0000-0A00-000043000000}"/>
            </a:ext>
          </a:extLst>
        </xdr:cNvPr>
        <xdr:cNvSpPr/>
      </xdr:nvSpPr>
      <xdr:spPr>
        <a:xfrm>
          <a:off x="16824960" y="4130040"/>
          <a:ext cx="701040" cy="533400"/>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14</a:t>
          </a:r>
        </a:p>
      </xdr:txBody>
    </xdr:sp>
    <xdr:clientData/>
  </xdr:twoCellAnchor>
  <xdr:twoCellAnchor>
    <xdr:from>
      <xdr:col>12</xdr:col>
      <xdr:colOff>30480</xdr:colOff>
      <xdr:row>25</xdr:row>
      <xdr:rowOff>320040</xdr:rowOff>
    </xdr:from>
    <xdr:to>
      <xdr:col>13</xdr:col>
      <xdr:colOff>13335</xdr:colOff>
      <xdr:row>28</xdr:row>
      <xdr:rowOff>91441</xdr:rowOff>
    </xdr:to>
    <xdr:sp macro="" textlink="">
      <xdr:nvSpPr>
        <xdr:cNvPr id="76" name="Oval 75">
          <a:extLst>
            <a:ext uri="{FF2B5EF4-FFF2-40B4-BE49-F238E27FC236}">
              <a16:creationId xmlns:a16="http://schemas.microsoft.com/office/drawing/2014/main" id="{00000000-0008-0000-0A00-00004C000000}"/>
            </a:ext>
          </a:extLst>
        </xdr:cNvPr>
        <xdr:cNvSpPr/>
      </xdr:nvSpPr>
      <xdr:spPr>
        <a:xfrm>
          <a:off x="7345680" y="627888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2</a:t>
          </a:r>
        </a:p>
      </xdr:txBody>
    </xdr:sp>
    <xdr:clientData/>
  </xdr:twoCellAnchor>
  <xdr:twoCellAnchor>
    <xdr:from>
      <xdr:col>14</xdr:col>
      <xdr:colOff>396240</xdr:colOff>
      <xdr:row>15</xdr:row>
      <xdr:rowOff>198120</xdr:rowOff>
    </xdr:from>
    <xdr:to>
      <xdr:col>15</xdr:col>
      <xdr:colOff>409575</xdr:colOff>
      <xdr:row>15</xdr:row>
      <xdr:rowOff>670561</xdr:rowOff>
    </xdr:to>
    <xdr:sp macro="" textlink="">
      <xdr:nvSpPr>
        <xdr:cNvPr id="77" name="Oval 76">
          <a:extLst>
            <a:ext uri="{FF2B5EF4-FFF2-40B4-BE49-F238E27FC236}">
              <a16:creationId xmlns:a16="http://schemas.microsoft.com/office/drawing/2014/main" id="{00000000-0008-0000-0A00-00004D000000}"/>
            </a:ext>
          </a:extLst>
        </xdr:cNvPr>
        <xdr:cNvSpPr/>
      </xdr:nvSpPr>
      <xdr:spPr>
        <a:xfrm>
          <a:off x="8930640" y="303276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3</a:t>
          </a:r>
        </a:p>
      </xdr:txBody>
    </xdr:sp>
    <xdr:clientData/>
  </xdr:twoCellAnchor>
  <xdr:twoCellAnchor>
    <xdr:from>
      <xdr:col>15</xdr:col>
      <xdr:colOff>289560</xdr:colOff>
      <xdr:row>20</xdr:row>
      <xdr:rowOff>91440</xdr:rowOff>
    </xdr:from>
    <xdr:to>
      <xdr:col>16</xdr:col>
      <xdr:colOff>59055</xdr:colOff>
      <xdr:row>21</xdr:row>
      <xdr:rowOff>228601</xdr:rowOff>
    </xdr:to>
    <xdr:sp macro="" textlink="">
      <xdr:nvSpPr>
        <xdr:cNvPr id="78" name="Oval 77">
          <a:extLst>
            <a:ext uri="{FF2B5EF4-FFF2-40B4-BE49-F238E27FC236}">
              <a16:creationId xmlns:a16="http://schemas.microsoft.com/office/drawing/2014/main" id="{00000000-0008-0000-0A00-00004E000000}"/>
            </a:ext>
          </a:extLst>
        </xdr:cNvPr>
        <xdr:cNvSpPr/>
      </xdr:nvSpPr>
      <xdr:spPr>
        <a:xfrm>
          <a:off x="9433560" y="467868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4</a:t>
          </a:r>
        </a:p>
      </xdr:txBody>
    </xdr:sp>
    <xdr:clientData/>
  </xdr:twoCellAnchor>
  <xdr:twoCellAnchor>
    <xdr:from>
      <xdr:col>15</xdr:col>
      <xdr:colOff>259080</xdr:colOff>
      <xdr:row>27</xdr:row>
      <xdr:rowOff>167640</xdr:rowOff>
    </xdr:from>
    <xdr:to>
      <xdr:col>16</xdr:col>
      <xdr:colOff>28575</xdr:colOff>
      <xdr:row>30</xdr:row>
      <xdr:rowOff>91441</xdr:rowOff>
    </xdr:to>
    <xdr:sp macro="" textlink="">
      <xdr:nvSpPr>
        <xdr:cNvPr id="79" name="Oval 78">
          <a:extLst>
            <a:ext uri="{FF2B5EF4-FFF2-40B4-BE49-F238E27FC236}">
              <a16:creationId xmlns:a16="http://schemas.microsoft.com/office/drawing/2014/main" id="{00000000-0008-0000-0A00-00004F000000}"/>
            </a:ext>
          </a:extLst>
        </xdr:cNvPr>
        <xdr:cNvSpPr/>
      </xdr:nvSpPr>
      <xdr:spPr>
        <a:xfrm>
          <a:off x="9403080" y="664464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5</a:t>
          </a:r>
        </a:p>
      </xdr:txBody>
    </xdr:sp>
    <xdr:clientData/>
  </xdr:twoCellAnchor>
  <xdr:twoCellAnchor>
    <xdr:from>
      <xdr:col>17</xdr:col>
      <xdr:colOff>30480</xdr:colOff>
      <xdr:row>14</xdr:row>
      <xdr:rowOff>198120</xdr:rowOff>
    </xdr:from>
    <xdr:to>
      <xdr:col>17</xdr:col>
      <xdr:colOff>653415</xdr:colOff>
      <xdr:row>15</xdr:row>
      <xdr:rowOff>396241</xdr:rowOff>
    </xdr:to>
    <xdr:sp macro="" textlink="">
      <xdr:nvSpPr>
        <xdr:cNvPr id="80" name="Oval 79">
          <a:extLst>
            <a:ext uri="{FF2B5EF4-FFF2-40B4-BE49-F238E27FC236}">
              <a16:creationId xmlns:a16="http://schemas.microsoft.com/office/drawing/2014/main" id="{00000000-0008-0000-0A00-000050000000}"/>
            </a:ext>
          </a:extLst>
        </xdr:cNvPr>
        <xdr:cNvSpPr/>
      </xdr:nvSpPr>
      <xdr:spPr>
        <a:xfrm>
          <a:off x="10927080" y="275844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6</a:t>
          </a:r>
        </a:p>
      </xdr:txBody>
    </xdr:sp>
    <xdr:clientData/>
  </xdr:twoCellAnchor>
  <xdr:twoCellAnchor>
    <xdr:from>
      <xdr:col>17</xdr:col>
      <xdr:colOff>365760</xdr:colOff>
      <xdr:row>19</xdr:row>
      <xdr:rowOff>243840</xdr:rowOff>
    </xdr:from>
    <xdr:to>
      <xdr:col>18</xdr:col>
      <xdr:colOff>74295</xdr:colOff>
      <xdr:row>21</xdr:row>
      <xdr:rowOff>121921</xdr:rowOff>
    </xdr:to>
    <xdr:sp macro="" textlink="">
      <xdr:nvSpPr>
        <xdr:cNvPr id="81" name="Oval 80">
          <a:extLst>
            <a:ext uri="{FF2B5EF4-FFF2-40B4-BE49-F238E27FC236}">
              <a16:creationId xmlns:a16="http://schemas.microsoft.com/office/drawing/2014/main" id="{00000000-0008-0000-0A00-000051000000}"/>
            </a:ext>
          </a:extLst>
        </xdr:cNvPr>
        <xdr:cNvSpPr/>
      </xdr:nvSpPr>
      <xdr:spPr>
        <a:xfrm>
          <a:off x="11262360" y="45720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7</a:t>
          </a:r>
        </a:p>
      </xdr:txBody>
    </xdr:sp>
    <xdr:clientData/>
  </xdr:twoCellAnchor>
  <xdr:twoCellAnchor>
    <xdr:from>
      <xdr:col>19</xdr:col>
      <xdr:colOff>137160</xdr:colOff>
      <xdr:row>14</xdr:row>
      <xdr:rowOff>182880</xdr:rowOff>
    </xdr:from>
    <xdr:to>
      <xdr:col>20</xdr:col>
      <xdr:colOff>150495</xdr:colOff>
      <xdr:row>15</xdr:row>
      <xdr:rowOff>381001</xdr:rowOff>
    </xdr:to>
    <xdr:sp macro="" textlink="">
      <xdr:nvSpPr>
        <xdr:cNvPr id="83" name="Oval 82">
          <a:extLst>
            <a:ext uri="{FF2B5EF4-FFF2-40B4-BE49-F238E27FC236}">
              <a16:creationId xmlns:a16="http://schemas.microsoft.com/office/drawing/2014/main" id="{00000000-0008-0000-0A00-000053000000}"/>
            </a:ext>
          </a:extLst>
        </xdr:cNvPr>
        <xdr:cNvSpPr/>
      </xdr:nvSpPr>
      <xdr:spPr>
        <a:xfrm>
          <a:off x="12862560" y="27432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8</a:t>
          </a:r>
        </a:p>
      </xdr:txBody>
    </xdr:sp>
    <xdr:clientData/>
  </xdr:twoCellAnchor>
  <xdr:twoCellAnchor>
    <xdr:from>
      <xdr:col>20</xdr:col>
      <xdr:colOff>228600</xdr:colOff>
      <xdr:row>17</xdr:row>
      <xdr:rowOff>198120</xdr:rowOff>
    </xdr:from>
    <xdr:to>
      <xdr:col>21</xdr:col>
      <xdr:colOff>241935</xdr:colOff>
      <xdr:row>19</xdr:row>
      <xdr:rowOff>137161</xdr:rowOff>
    </xdr:to>
    <xdr:sp macro="" textlink="">
      <xdr:nvSpPr>
        <xdr:cNvPr id="85" name="Oval 84">
          <a:extLst>
            <a:ext uri="{FF2B5EF4-FFF2-40B4-BE49-F238E27FC236}">
              <a16:creationId xmlns:a16="http://schemas.microsoft.com/office/drawing/2014/main" id="{00000000-0008-0000-0A00-000055000000}"/>
            </a:ext>
          </a:extLst>
        </xdr:cNvPr>
        <xdr:cNvSpPr/>
      </xdr:nvSpPr>
      <xdr:spPr>
        <a:xfrm>
          <a:off x="13563600" y="399288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9</a:t>
          </a:r>
        </a:p>
      </xdr:txBody>
    </xdr:sp>
    <xdr:clientData/>
  </xdr:twoCellAnchor>
  <xdr:twoCellAnchor>
    <xdr:from>
      <xdr:col>17</xdr:col>
      <xdr:colOff>563880</xdr:colOff>
      <xdr:row>27</xdr:row>
      <xdr:rowOff>76200</xdr:rowOff>
    </xdr:from>
    <xdr:to>
      <xdr:col>18</xdr:col>
      <xdr:colOff>396240</xdr:colOff>
      <xdr:row>30</xdr:row>
      <xdr:rowOff>15240</xdr:rowOff>
    </xdr:to>
    <xdr:sp macro="" textlink="">
      <xdr:nvSpPr>
        <xdr:cNvPr id="86" name="Oval 85">
          <a:extLst>
            <a:ext uri="{FF2B5EF4-FFF2-40B4-BE49-F238E27FC236}">
              <a16:creationId xmlns:a16="http://schemas.microsoft.com/office/drawing/2014/main" id="{00000000-0008-0000-0A00-000056000000}"/>
            </a:ext>
          </a:extLst>
        </xdr:cNvPr>
        <xdr:cNvSpPr/>
      </xdr:nvSpPr>
      <xdr:spPr>
        <a:xfrm>
          <a:off x="11460480" y="6553200"/>
          <a:ext cx="746760" cy="48768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10</a:t>
          </a:r>
        </a:p>
      </xdr:txBody>
    </xdr:sp>
    <xdr:clientData/>
  </xdr:twoCellAnchor>
  <xdr:twoCellAnchor>
    <xdr:from>
      <xdr:col>20</xdr:col>
      <xdr:colOff>304800</xdr:colOff>
      <xdr:row>26</xdr:row>
      <xdr:rowOff>15240</xdr:rowOff>
    </xdr:from>
    <xdr:to>
      <xdr:col>21</xdr:col>
      <xdr:colOff>457200</xdr:colOff>
      <xdr:row>28</xdr:row>
      <xdr:rowOff>152400</xdr:rowOff>
    </xdr:to>
    <xdr:sp macro="" textlink="">
      <xdr:nvSpPr>
        <xdr:cNvPr id="87" name="Oval 86">
          <a:extLst>
            <a:ext uri="{FF2B5EF4-FFF2-40B4-BE49-F238E27FC236}">
              <a16:creationId xmlns:a16="http://schemas.microsoft.com/office/drawing/2014/main" id="{00000000-0008-0000-0A00-000057000000}"/>
            </a:ext>
          </a:extLst>
        </xdr:cNvPr>
        <xdr:cNvSpPr/>
      </xdr:nvSpPr>
      <xdr:spPr>
        <a:xfrm>
          <a:off x="13639800" y="6309360"/>
          <a:ext cx="762000" cy="50292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11</a:t>
          </a:r>
        </a:p>
      </xdr:txBody>
    </xdr:sp>
    <xdr:clientData/>
  </xdr:twoCellAnchor>
  <xdr:twoCellAnchor>
    <xdr:from>
      <xdr:col>21</xdr:col>
      <xdr:colOff>1188720</xdr:colOff>
      <xdr:row>14</xdr:row>
      <xdr:rowOff>167640</xdr:rowOff>
    </xdr:from>
    <xdr:to>
      <xdr:col>22</xdr:col>
      <xdr:colOff>228600</xdr:colOff>
      <xdr:row>15</xdr:row>
      <xdr:rowOff>426720</xdr:rowOff>
    </xdr:to>
    <xdr:sp macro="" textlink="">
      <xdr:nvSpPr>
        <xdr:cNvPr id="88" name="Oval 87">
          <a:extLst>
            <a:ext uri="{FF2B5EF4-FFF2-40B4-BE49-F238E27FC236}">
              <a16:creationId xmlns:a16="http://schemas.microsoft.com/office/drawing/2014/main" id="{00000000-0008-0000-0A00-000058000000}"/>
            </a:ext>
          </a:extLst>
        </xdr:cNvPr>
        <xdr:cNvSpPr/>
      </xdr:nvSpPr>
      <xdr:spPr>
        <a:xfrm>
          <a:off x="15133320" y="2727960"/>
          <a:ext cx="731520" cy="53340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12</a:t>
          </a:r>
        </a:p>
      </xdr:txBody>
    </xdr:sp>
    <xdr:clientData/>
  </xdr:twoCellAnchor>
  <xdr:twoCellAnchor>
    <xdr:from>
      <xdr:col>21</xdr:col>
      <xdr:colOff>1569720</xdr:colOff>
      <xdr:row>25</xdr:row>
      <xdr:rowOff>91440</xdr:rowOff>
    </xdr:from>
    <xdr:to>
      <xdr:col>22</xdr:col>
      <xdr:colOff>579120</xdr:colOff>
      <xdr:row>27</xdr:row>
      <xdr:rowOff>137160</xdr:rowOff>
    </xdr:to>
    <xdr:sp macro="" textlink="">
      <xdr:nvSpPr>
        <xdr:cNvPr id="89" name="Oval 88">
          <a:extLst>
            <a:ext uri="{FF2B5EF4-FFF2-40B4-BE49-F238E27FC236}">
              <a16:creationId xmlns:a16="http://schemas.microsoft.com/office/drawing/2014/main" id="{00000000-0008-0000-0A00-000059000000}"/>
            </a:ext>
          </a:extLst>
        </xdr:cNvPr>
        <xdr:cNvSpPr/>
      </xdr:nvSpPr>
      <xdr:spPr>
        <a:xfrm>
          <a:off x="15514320" y="6050280"/>
          <a:ext cx="701040" cy="56388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13</a:t>
          </a:r>
        </a:p>
      </xdr:txBody>
    </xdr:sp>
    <xdr:clientData/>
  </xdr:twoCellAnchor>
  <xdr:twoCellAnchor>
    <xdr:from>
      <xdr:col>5</xdr:col>
      <xdr:colOff>365760</xdr:colOff>
      <xdr:row>18</xdr:row>
      <xdr:rowOff>152400</xdr:rowOff>
    </xdr:from>
    <xdr:to>
      <xdr:col>8</xdr:col>
      <xdr:colOff>316774</xdr:colOff>
      <xdr:row>21</xdr:row>
      <xdr:rowOff>152400</xdr:rowOff>
    </xdr:to>
    <xdr:sp macro="" textlink="">
      <xdr:nvSpPr>
        <xdr:cNvPr id="164" name="Rectangle 163">
          <a:extLst>
            <a:ext uri="{FF2B5EF4-FFF2-40B4-BE49-F238E27FC236}">
              <a16:creationId xmlns:a16="http://schemas.microsoft.com/office/drawing/2014/main" id="{00000000-0008-0000-0A00-0000A4000000}"/>
            </a:ext>
          </a:extLst>
        </xdr:cNvPr>
        <xdr:cNvSpPr/>
      </xdr:nvSpPr>
      <xdr:spPr>
        <a:xfrm>
          <a:off x="3413760" y="4206240"/>
          <a:ext cx="1779814" cy="86868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1">
              <a:solidFill>
                <a:schemeClr val="bg1"/>
              </a:solidFill>
            </a:rPr>
            <a:t>Start/</a:t>
          </a:r>
          <a:r>
            <a:rPr lang="en-US" sz="1800" b="1" baseline="0">
              <a:solidFill>
                <a:schemeClr val="bg1"/>
              </a:solidFill>
            </a:rPr>
            <a:t> End </a:t>
          </a:r>
          <a:r>
            <a:rPr lang="en-US" sz="1800" b="1">
              <a:solidFill>
                <a:schemeClr val="bg1"/>
              </a:solidFill>
            </a:rPr>
            <a:t>Nodes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14</xdr:col>
      <xdr:colOff>354332</xdr:colOff>
      <xdr:row>2</xdr:row>
      <xdr:rowOff>73476</xdr:rowOff>
    </xdr:from>
    <xdr:to>
      <xdr:col>22</xdr:col>
      <xdr:colOff>751660</xdr:colOff>
      <xdr:row>7</xdr:row>
      <xdr:rowOff>60960</xdr:rowOff>
    </xdr:to>
    <xdr:sp macro="" textlink="">
      <xdr:nvSpPr>
        <xdr:cNvPr id="2" name="Rounded Rectangle 1">
          <a:extLst>
            <a:ext uri="{FF2B5EF4-FFF2-40B4-BE49-F238E27FC236}">
              <a16:creationId xmlns:a16="http://schemas.microsoft.com/office/drawing/2014/main" id="{00000000-0008-0000-0B00-000002000000}"/>
            </a:ext>
          </a:extLst>
        </xdr:cNvPr>
        <xdr:cNvSpPr/>
      </xdr:nvSpPr>
      <xdr:spPr>
        <a:xfrm>
          <a:off x="8309612" y="439236"/>
          <a:ext cx="6386648" cy="901884"/>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a:t>
          </a:r>
          <a:r>
            <a:rPr lang="en-US" sz="2800" b="1" baseline="0">
              <a:solidFill>
                <a:srgbClr val="C00000"/>
              </a:solidFill>
            </a:rPr>
            <a:t>5</a:t>
          </a:r>
          <a:endParaRPr lang="en-US" sz="2800" b="1">
            <a:solidFill>
              <a:srgbClr val="C00000"/>
            </a:solidFill>
          </a:endParaRPr>
        </a:p>
      </xdr:txBody>
    </xdr:sp>
    <xdr:clientData/>
  </xdr:twoCellAnchor>
  <xdr:twoCellAnchor>
    <xdr:from>
      <xdr:col>12</xdr:col>
      <xdr:colOff>204108</xdr:colOff>
      <xdr:row>8</xdr:row>
      <xdr:rowOff>168729</xdr:rowOff>
    </xdr:from>
    <xdr:to>
      <xdr:col>23</xdr:col>
      <xdr:colOff>119742</xdr:colOff>
      <xdr:row>12</xdr:row>
      <xdr:rowOff>87086</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5080908" y="1631769"/>
          <a:ext cx="8838654" cy="6498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Render 555</a:t>
          </a:r>
        </a:p>
        <a:p>
          <a:r>
            <a:rPr lang="en-US" sz="1800">
              <a:solidFill>
                <a:schemeClr val="dk1"/>
              </a:solidFill>
              <a:latin typeface="+mn-lt"/>
              <a:ea typeface="+mn-ea"/>
              <a:cs typeface="+mn-cs"/>
            </a:rPr>
            <a:t>Find the shortest path between</a:t>
          </a:r>
          <a:r>
            <a:rPr lang="en-US" sz="1800" baseline="0">
              <a:solidFill>
                <a:schemeClr val="dk1"/>
              </a:solidFill>
              <a:latin typeface="+mn-lt"/>
              <a:ea typeface="+mn-ea"/>
              <a:cs typeface="+mn-cs"/>
            </a:rPr>
            <a:t> the nodes</a:t>
          </a:r>
          <a:r>
            <a:rPr lang="en-US" sz="1800">
              <a:solidFill>
                <a:schemeClr val="dk1"/>
              </a:solidFill>
              <a:latin typeface="+mn-lt"/>
              <a:ea typeface="+mn-ea"/>
              <a:cs typeface="+mn-cs"/>
            </a:rPr>
            <a:t> 1 and 14:</a:t>
          </a:r>
        </a:p>
      </xdr:txBody>
    </xdr:sp>
    <xdr:clientData/>
  </xdr:twoCellAnchor>
  <xdr:twoCellAnchor>
    <xdr:from>
      <xdr:col>12</xdr:col>
      <xdr:colOff>128588</xdr:colOff>
      <xdr:row>21</xdr:row>
      <xdr:rowOff>259081</xdr:rowOff>
    </xdr:from>
    <xdr:to>
      <xdr:col>13</xdr:col>
      <xdr:colOff>189548</xdr:colOff>
      <xdr:row>25</xdr:row>
      <xdr:rowOff>259080</xdr:rowOff>
    </xdr:to>
    <xdr:cxnSp macro="">
      <xdr:nvCxnSpPr>
        <xdr:cNvPr id="19" name="Straight Connector 18">
          <a:extLst>
            <a:ext uri="{FF2B5EF4-FFF2-40B4-BE49-F238E27FC236}">
              <a16:creationId xmlns:a16="http://schemas.microsoft.com/office/drawing/2014/main" id="{00000000-0008-0000-0B00-000013000000}"/>
            </a:ext>
          </a:extLst>
        </xdr:cNvPr>
        <xdr:cNvCxnSpPr>
          <a:stCxn id="66" idx="4"/>
          <a:endCxn id="68" idx="0"/>
        </xdr:cNvCxnSpPr>
      </xdr:nvCxnSpPr>
      <xdr:spPr>
        <a:xfrm>
          <a:off x="7885748" y="5181601"/>
          <a:ext cx="670560" cy="10363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440055</xdr:colOff>
      <xdr:row>15</xdr:row>
      <xdr:rowOff>311814</xdr:rowOff>
    </xdr:from>
    <xdr:to>
      <xdr:col>15</xdr:col>
      <xdr:colOff>167427</xdr:colOff>
      <xdr:row>21</xdr:row>
      <xdr:rowOff>22861</xdr:rowOff>
    </xdr:to>
    <xdr:cxnSp macro="">
      <xdr:nvCxnSpPr>
        <xdr:cNvPr id="20" name="Straight Connector 19">
          <a:extLst>
            <a:ext uri="{FF2B5EF4-FFF2-40B4-BE49-F238E27FC236}">
              <a16:creationId xmlns:a16="http://schemas.microsoft.com/office/drawing/2014/main" id="{00000000-0008-0000-0B00-000014000000}"/>
            </a:ext>
          </a:extLst>
        </xdr:cNvPr>
        <xdr:cNvCxnSpPr>
          <a:stCxn id="66" idx="6"/>
          <a:endCxn id="70" idx="3"/>
        </xdr:cNvCxnSpPr>
      </xdr:nvCxnSpPr>
      <xdr:spPr>
        <a:xfrm flipV="1">
          <a:off x="8197215" y="3146454"/>
          <a:ext cx="1556172" cy="179892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89535</xdr:colOff>
      <xdr:row>14</xdr:row>
      <xdr:rowOff>205741</xdr:rowOff>
    </xdr:from>
    <xdr:to>
      <xdr:col>17</xdr:col>
      <xdr:colOff>640080</xdr:colOff>
      <xdr:row>15</xdr:row>
      <xdr:rowOff>144781</xdr:rowOff>
    </xdr:to>
    <xdr:cxnSp macro="">
      <xdr:nvCxnSpPr>
        <xdr:cNvPr id="21" name="Straight Connector 20">
          <a:extLst>
            <a:ext uri="{FF2B5EF4-FFF2-40B4-BE49-F238E27FC236}">
              <a16:creationId xmlns:a16="http://schemas.microsoft.com/office/drawing/2014/main" id="{00000000-0008-0000-0B00-000015000000}"/>
            </a:ext>
          </a:extLst>
        </xdr:cNvPr>
        <xdr:cNvCxnSpPr>
          <a:stCxn id="70" idx="6"/>
          <a:endCxn id="72" idx="2"/>
        </xdr:cNvCxnSpPr>
      </xdr:nvCxnSpPr>
      <xdr:spPr>
        <a:xfrm flipV="1">
          <a:off x="10285095" y="2766061"/>
          <a:ext cx="1403985" cy="2133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272628</xdr:colOff>
      <xdr:row>15</xdr:row>
      <xdr:rowOff>98454</xdr:rowOff>
    </xdr:from>
    <xdr:to>
      <xdr:col>20</xdr:col>
      <xdr:colOff>0</xdr:colOff>
      <xdr:row>15</xdr:row>
      <xdr:rowOff>243840</xdr:rowOff>
    </xdr:to>
    <xdr:cxnSp macro="">
      <xdr:nvCxnSpPr>
        <xdr:cNvPr id="22" name="Straight Connector 21">
          <a:extLst>
            <a:ext uri="{FF2B5EF4-FFF2-40B4-BE49-F238E27FC236}">
              <a16:creationId xmlns:a16="http://schemas.microsoft.com/office/drawing/2014/main" id="{00000000-0008-0000-0B00-000016000000}"/>
            </a:ext>
          </a:extLst>
        </xdr:cNvPr>
        <xdr:cNvCxnSpPr>
          <a:stCxn id="72" idx="5"/>
          <a:endCxn id="74" idx="2"/>
        </xdr:cNvCxnSpPr>
      </xdr:nvCxnSpPr>
      <xdr:spPr>
        <a:xfrm>
          <a:off x="12220788" y="2933094"/>
          <a:ext cx="1556172" cy="145386"/>
        </a:xfrm>
        <a:prstGeom prst="line">
          <a:avLst/>
        </a:prstGeom>
        <a:ln/>
      </xdr:spPr>
      <xdr:style>
        <a:lnRef idx="1">
          <a:schemeClr val="accent5"/>
        </a:lnRef>
        <a:fillRef idx="0">
          <a:schemeClr val="accent5"/>
        </a:fillRef>
        <a:effectRef idx="0">
          <a:schemeClr val="accent5"/>
        </a:effectRef>
        <a:fontRef idx="minor">
          <a:schemeClr val="tx1"/>
        </a:fontRef>
      </xdr:style>
    </xdr:cxnSp>
    <xdr:clientData/>
  </xdr:twoCellAnchor>
  <xdr:twoCellAnchor>
    <xdr:from>
      <xdr:col>21</xdr:col>
      <xdr:colOff>91440</xdr:colOff>
      <xdr:row>15</xdr:row>
      <xdr:rowOff>205741</xdr:rowOff>
    </xdr:from>
    <xdr:to>
      <xdr:col>22</xdr:col>
      <xdr:colOff>1219200</xdr:colOff>
      <xdr:row>15</xdr:row>
      <xdr:rowOff>243840</xdr:rowOff>
    </xdr:to>
    <xdr:cxnSp macro="">
      <xdr:nvCxnSpPr>
        <xdr:cNvPr id="23" name="Straight Connector 22">
          <a:extLst>
            <a:ext uri="{FF2B5EF4-FFF2-40B4-BE49-F238E27FC236}">
              <a16:creationId xmlns:a16="http://schemas.microsoft.com/office/drawing/2014/main" id="{00000000-0008-0000-0B00-000017000000}"/>
            </a:ext>
          </a:extLst>
        </xdr:cNvPr>
        <xdr:cNvCxnSpPr>
          <a:stCxn id="74" idx="6"/>
          <a:endCxn id="78" idx="2"/>
        </xdr:cNvCxnSpPr>
      </xdr:nvCxnSpPr>
      <xdr:spPr>
        <a:xfrm flipV="1">
          <a:off x="14478000" y="3040381"/>
          <a:ext cx="1737360" cy="3809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211455</xdr:colOff>
      <xdr:row>15</xdr:row>
      <xdr:rowOff>205741</xdr:rowOff>
    </xdr:from>
    <xdr:to>
      <xdr:col>24</xdr:col>
      <xdr:colOff>853440</xdr:colOff>
      <xdr:row>17</xdr:row>
      <xdr:rowOff>213360</xdr:rowOff>
    </xdr:to>
    <xdr:cxnSp macro="">
      <xdr:nvCxnSpPr>
        <xdr:cNvPr id="24" name="Straight Connector 23">
          <a:extLst>
            <a:ext uri="{FF2B5EF4-FFF2-40B4-BE49-F238E27FC236}">
              <a16:creationId xmlns:a16="http://schemas.microsoft.com/office/drawing/2014/main" id="{00000000-0008-0000-0B00-000018000000}"/>
            </a:ext>
          </a:extLst>
        </xdr:cNvPr>
        <xdr:cNvCxnSpPr>
          <a:stCxn id="78" idx="6"/>
          <a:endCxn id="84" idx="0"/>
        </xdr:cNvCxnSpPr>
      </xdr:nvCxnSpPr>
      <xdr:spPr>
        <a:xfrm>
          <a:off x="16899255" y="3040381"/>
          <a:ext cx="1602105" cy="9677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483151</xdr:colOff>
      <xdr:row>19</xdr:row>
      <xdr:rowOff>106680</xdr:rowOff>
    </xdr:from>
    <xdr:to>
      <xdr:col>24</xdr:col>
      <xdr:colOff>762001</xdr:colOff>
      <xdr:row>23</xdr:row>
      <xdr:rowOff>182563</xdr:rowOff>
    </xdr:to>
    <xdr:cxnSp macro="">
      <xdr:nvCxnSpPr>
        <xdr:cNvPr id="25" name="Straight Connector 24">
          <a:extLst>
            <a:ext uri="{FF2B5EF4-FFF2-40B4-BE49-F238E27FC236}">
              <a16:creationId xmlns:a16="http://schemas.microsoft.com/office/drawing/2014/main" id="{00000000-0008-0000-0B00-000019000000}"/>
            </a:ext>
          </a:extLst>
        </xdr:cNvPr>
        <xdr:cNvCxnSpPr>
          <a:endCxn id="83" idx="7"/>
        </xdr:cNvCxnSpPr>
      </xdr:nvCxnSpPr>
      <xdr:spPr>
        <a:xfrm flipH="1">
          <a:off x="17170951" y="4434840"/>
          <a:ext cx="1238970" cy="134080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441960</xdr:colOff>
      <xdr:row>25</xdr:row>
      <xdr:rowOff>183197</xdr:rowOff>
    </xdr:from>
    <xdr:to>
      <xdr:col>23</xdr:col>
      <xdr:colOff>19769</xdr:colOff>
      <xdr:row>27</xdr:row>
      <xdr:rowOff>68581</xdr:rowOff>
    </xdr:to>
    <xdr:cxnSp macro="">
      <xdr:nvCxnSpPr>
        <xdr:cNvPr id="26" name="Straight Connector 25">
          <a:extLst>
            <a:ext uri="{FF2B5EF4-FFF2-40B4-BE49-F238E27FC236}">
              <a16:creationId xmlns:a16="http://schemas.microsoft.com/office/drawing/2014/main" id="{00000000-0008-0000-0B00-00001A000000}"/>
            </a:ext>
          </a:extLst>
        </xdr:cNvPr>
        <xdr:cNvCxnSpPr>
          <a:stCxn id="83" idx="3"/>
          <a:endCxn id="76" idx="6"/>
        </xdr:cNvCxnSpPr>
      </xdr:nvCxnSpPr>
      <xdr:spPr>
        <a:xfrm flipH="1">
          <a:off x="15438120" y="6142037"/>
          <a:ext cx="1269449" cy="40354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59055</xdr:colOff>
      <xdr:row>27</xdr:row>
      <xdr:rowOff>99060</xdr:rowOff>
    </xdr:from>
    <xdr:to>
      <xdr:col>18</xdr:col>
      <xdr:colOff>762000</xdr:colOff>
      <xdr:row>29</xdr:row>
      <xdr:rowOff>114301</xdr:rowOff>
    </xdr:to>
    <xdr:cxnSp macro="">
      <xdr:nvCxnSpPr>
        <xdr:cNvPr id="27" name="Straight Connector 26">
          <a:extLst>
            <a:ext uri="{FF2B5EF4-FFF2-40B4-BE49-F238E27FC236}">
              <a16:creationId xmlns:a16="http://schemas.microsoft.com/office/drawing/2014/main" id="{00000000-0008-0000-0B00-00001B000000}"/>
            </a:ext>
          </a:extLst>
        </xdr:cNvPr>
        <xdr:cNvCxnSpPr>
          <a:stCxn id="82" idx="2"/>
          <a:endCxn id="73" idx="6"/>
        </xdr:cNvCxnSpPr>
      </xdr:nvCxnSpPr>
      <xdr:spPr>
        <a:xfrm flipH="1">
          <a:off x="11108055" y="6576060"/>
          <a:ext cx="1602105" cy="38100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501015</xdr:colOff>
      <xdr:row>26</xdr:row>
      <xdr:rowOff>160021</xdr:rowOff>
    </xdr:from>
    <xdr:to>
      <xdr:col>16</xdr:col>
      <xdr:colOff>289560</xdr:colOff>
      <xdr:row>29</xdr:row>
      <xdr:rowOff>114301</xdr:rowOff>
    </xdr:to>
    <xdr:cxnSp macro="">
      <xdr:nvCxnSpPr>
        <xdr:cNvPr id="28" name="Straight Connector 27">
          <a:extLst>
            <a:ext uri="{FF2B5EF4-FFF2-40B4-BE49-F238E27FC236}">
              <a16:creationId xmlns:a16="http://schemas.microsoft.com/office/drawing/2014/main" id="{00000000-0008-0000-0B00-00001C000000}"/>
            </a:ext>
          </a:extLst>
        </xdr:cNvPr>
        <xdr:cNvCxnSpPr>
          <a:stCxn id="68" idx="6"/>
          <a:endCxn id="73" idx="2"/>
        </xdr:cNvCxnSpPr>
      </xdr:nvCxnSpPr>
      <xdr:spPr>
        <a:xfrm>
          <a:off x="8867775" y="6454141"/>
          <a:ext cx="1617345" cy="5029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440055</xdr:colOff>
      <xdr:row>20</xdr:row>
      <xdr:rowOff>312421</xdr:rowOff>
    </xdr:from>
    <xdr:to>
      <xdr:col>16</xdr:col>
      <xdr:colOff>198120</xdr:colOff>
      <xdr:row>21</xdr:row>
      <xdr:rowOff>22861</xdr:rowOff>
    </xdr:to>
    <xdr:cxnSp macro="">
      <xdr:nvCxnSpPr>
        <xdr:cNvPr id="29" name="Straight Connector 28">
          <a:extLst>
            <a:ext uri="{FF2B5EF4-FFF2-40B4-BE49-F238E27FC236}">
              <a16:creationId xmlns:a16="http://schemas.microsoft.com/office/drawing/2014/main" id="{00000000-0008-0000-0B00-00001D000000}"/>
            </a:ext>
          </a:extLst>
        </xdr:cNvPr>
        <xdr:cNvCxnSpPr>
          <a:stCxn id="66" idx="6"/>
          <a:endCxn id="71" idx="2"/>
        </xdr:cNvCxnSpPr>
      </xdr:nvCxnSpPr>
      <xdr:spPr>
        <a:xfrm flipV="1">
          <a:off x="8197215" y="4899661"/>
          <a:ext cx="2196465" cy="457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509588</xdr:colOff>
      <xdr:row>21</xdr:row>
      <xdr:rowOff>213361</xdr:rowOff>
    </xdr:from>
    <xdr:to>
      <xdr:col>16</xdr:col>
      <xdr:colOff>601028</xdr:colOff>
      <xdr:row>28</xdr:row>
      <xdr:rowOff>60960</xdr:rowOff>
    </xdr:to>
    <xdr:cxnSp macro="">
      <xdr:nvCxnSpPr>
        <xdr:cNvPr id="30" name="Straight Connector 29">
          <a:extLst>
            <a:ext uri="{FF2B5EF4-FFF2-40B4-BE49-F238E27FC236}">
              <a16:creationId xmlns:a16="http://schemas.microsoft.com/office/drawing/2014/main" id="{00000000-0008-0000-0B00-00001E000000}"/>
            </a:ext>
          </a:extLst>
        </xdr:cNvPr>
        <xdr:cNvCxnSpPr>
          <a:stCxn id="73" idx="0"/>
          <a:endCxn id="71" idx="4"/>
        </xdr:cNvCxnSpPr>
      </xdr:nvCxnSpPr>
      <xdr:spPr>
        <a:xfrm flipH="1" flipV="1">
          <a:off x="10705148" y="5135881"/>
          <a:ext cx="91440" cy="15849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729828</xdr:colOff>
      <xdr:row>21</xdr:row>
      <xdr:rowOff>53341</xdr:rowOff>
    </xdr:from>
    <xdr:to>
      <xdr:col>18</xdr:col>
      <xdr:colOff>289560</xdr:colOff>
      <xdr:row>21</xdr:row>
      <xdr:rowOff>144174</xdr:rowOff>
    </xdr:to>
    <xdr:cxnSp macro="">
      <xdr:nvCxnSpPr>
        <xdr:cNvPr id="31" name="Straight Connector 30">
          <a:extLst>
            <a:ext uri="{FF2B5EF4-FFF2-40B4-BE49-F238E27FC236}">
              <a16:creationId xmlns:a16="http://schemas.microsoft.com/office/drawing/2014/main" id="{00000000-0008-0000-0B00-00001F000000}"/>
            </a:ext>
          </a:extLst>
        </xdr:cNvPr>
        <xdr:cNvCxnSpPr>
          <a:stCxn id="71" idx="5"/>
          <a:endCxn id="80" idx="2"/>
        </xdr:cNvCxnSpPr>
      </xdr:nvCxnSpPr>
      <xdr:spPr>
        <a:xfrm flipV="1">
          <a:off x="10925388" y="4975861"/>
          <a:ext cx="1312332" cy="908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52388</xdr:colOff>
      <xdr:row>15</xdr:row>
      <xdr:rowOff>167641</xdr:rowOff>
    </xdr:from>
    <xdr:to>
      <xdr:col>18</xdr:col>
      <xdr:colOff>601028</xdr:colOff>
      <xdr:row>20</xdr:row>
      <xdr:rowOff>152400</xdr:rowOff>
    </xdr:to>
    <xdr:cxnSp macro="">
      <xdr:nvCxnSpPr>
        <xdr:cNvPr id="32" name="Straight Connector 31">
          <a:extLst>
            <a:ext uri="{FF2B5EF4-FFF2-40B4-BE49-F238E27FC236}">
              <a16:creationId xmlns:a16="http://schemas.microsoft.com/office/drawing/2014/main" id="{00000000-0008-0000-0B00-000020000000}"/>
            </a:ext>
          </a:extLst>
        </xdr:cNvPr>
        <xdr:cNvCxnSpPr>
          <a:stCxn id="80" idx="0"/>
          <a:endCxn id="72" idx="4"/>
        </xdr:cNvCxnSpPr>
      </xdr:nvCxnSpPr>
      <xdr:spPr>
        <a:xfrm flipH="1" flipV="1">
          <a:off x="12000548" y="3002281"/>
          <a:ext cx="548640" cy="17373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912495</xdr:colOff>
      <xdr:row>18</xdr:row>
      <xdr:rowOff>144781</xdr:rowOff>
    </xdr:from>
    <xdr:to>
      <xdr:col>21</xdr:col>
      <xdr:colOff>91440</xdr:colOff>
      <xdr:row>21</xdr:row>
      <xdr:rowOff>53341</xdr:rowOff>
    </xdr:to>
    <xdr:cxnSp macro="">
      <xdr:nvCxnSpPr>
        <xdr:cNvPr id="33" name="Straight Connector 32">
          <a:extLst>
            <a:ext uri="{FF2B5EF4-FFF2-40B4-BE49-F238E27FC236}">
              <a16:creationId xmlns:a16="http://schemas.microsoft.com/office/drawing/2014/main" id="{00000000-0008-0000-0B00-000021000000}"/>
            </a:ext>
          </a:extLst>
        </xdr:cNvPr>
        <xdr:cNvCxnSpPr>
          <a:stCxn id="80" idx="6"/>
          <a:endCxn id="75" idx="2"/>
        </xdr:cNvCxnSpPr>
      </xdr:nvCxnSpPr>
      <xdr:spPr>
        <a:xfrm flipV="1">
          <a:off x="12860655" y="4198621"/>
          <a:ext cx="1617345" cy="77724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59055</xdr:colOff>
      <xdr:row>21</xdr:row>
      <xdr:rowOff>289561</xdr:rowOff>
    </xdr:from>
    <xdr:to>
      <xdr:col>18</xdr:col>
      <xdr:colOff>601028</xdr:colOff>
      <xdr:row>29</xdr:row>
      <xdr:rowOff>114301</xdr:rowOff>
    </xdr:to>
    <xdr:cxnSp macro="">
      <xdr:nvCxnSpPr>
        <xdr:cNvPr id="34" name="Straight Connector 33">
          <a:extLst>
            <a:ext uri="{FF2B5EF4-FFF2-40B4-BE49-F238E27FC236}">
              <a16:creationId xmlns:a16="http://schemas.microsoft.com/office/drawing/2014/main" id="{00000000-0008-0000-0B00-000022000000}"/>
            </a:ext>
          </a:extLst>
        </xdr:cNvPr>
        <xdr:cNvCxnSpPr>
          <a:stCxn id="73" idx="6"/>
          <a:endCxn id="80" idx="4"/>
        </xdr:cNvCxnSpPr>
      </xdr:nvCxnSpPr>
      <xdr:spPr>
        <a:xfrm flipV="1">
          <a:off x="11108055" y="5212081"/>
          <a:ext cx="1441133" cy="17449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104775</xdr:colOff>
      <xdr:row>15</xdr:row>
      <xdr:rowOff>441961</xdr:rowOff>
    </xdr:from>
    <xdr:to>
      <xdr:col>22</xdr:col>
      <xdr:colOff>1561148</xdr:colOff>
      <xdr:row>18</xdr:row>
      <xdr:rowOff>144781</xdr:rowOff>
    </xdr:to>
    <xdr:cxnSp macro="">
      <xdr:nvCxnSpPr>
        <xdr:cNvPr id="35" name="Straight Connector 34">
          <a:extLst>
            <a:ext uri="{FF2B5EF4-FFF2-40B4-BE49-F238E27FC236}">
              <a16:creationId xmlns:a16="http://schemas.microsoft.com/office/drawing/2014/main" id="{00000000-0008-0000-0B00-000023000000}"/>
            </a:ext>
          </a:extLst>
        </xdr:cNvPr>
        <xdr:cNvCxnSpPr>
          <a:stCxn id="75" idx="6"/>
          <a:endCxn id="78" idx="4"/>
        </xdr:cNvCxnSpPr>
      </xdr:nvCxnSpPr>
      <xdr:spPr>
        <a:xfrm flipV="1">
          <a:off x="15100935" y="3276601"/>
          <a:ext cx="1456373" cy="9220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104775</xdr:colOff>
      <xdr:row>18</xdr:row>
      <xdr:rowOff>144781</xdr:rowOff>
    </xdr:from>
    <xdr:to>
      <xdr:col>23</xdr:col>
      <xdr:colOff>19769</xdr:colOff>
      <xdr:row>23</xdr:row>
      <xdr:rowOff>182563</xdr:rowOff>
    </xdr:to>
    <xdr:cxnSp macro="">
      <xdr:nvCxnSpPr>
        <xdr:cNvPr id="36" name="Straight Connector 35">
          <a:extLst>
            <a:ext uri="{FF2B5EF4-FFF2-40B4-BE49-F238E27FC236}">
              <a16:creationId xmlns:a16="http://schemas.microsoft.com/office/drawing/2014/main" id="{00000000-0008-0000-0B00-000024000000}"/>
            </a:ext>
          </a:extLst>
        </xdr:cNvPr>
        <xdr:cNvCxnSpPr>
          <a:stCxn id="75" idx="6"/>
          <a:endCxn id="83" idx="1"/>
        </xdr:cNvCxnSpPr>
      </xdr:nvCxnSpPr>
      <xdr:spPr>
        <a:xfrm>
          <a:off x="15100935" y="4198621"/>
          <a:ext cx="1606634" cy="157702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851809</xdr:colOff>
      <xdr:row>19</xdr:row>
      <xdr:rowOff>37494</xdr:rowOff>
    </xdr:from>
    <xdr:to>
      <xdr:col>21</xdr:col>
      <xdr:colOff>182667</xdr:colOff>
      <xdr:row>26</xdr:row>
      <xdr:rowOff>121920</xdr:rowOff>
    </xdr:to>
    <xdr:cxnSp macro="">
      <xdr:nvCxnSpPr>
        <xdr:cNvPr id="37" name="Straight Connector 36">
          <a:extLst>
            <a:ext uri="{FF2B5EF4-FFF2-40B4-BE49-F238E27FC236}">
              <a16:creationId xmlns:a16="http://schemas.microsoft.com/office/drawing/2014/main" id="{00000000-0008-0000-0B00-000025000000}"/>
            </a:ext>
          </a:extLst>
        </xdr:cNvPr>
        <xdr:cNvCxnSpPr>
          <a:endCxn id="75" idx="3"/>
        </xdr:cNvCxnSpPr>
      </xdr:nvCxnSpPr>
      <xdr:spPr>
        <a:xfrm flipV="1">
          <a:off x="12799969" y="4365654"/>
          <a:ext cx="1769258" cy="20503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387668</xdr:colOff>
      <xdr:row>15</xdr:row>
      <xdr:rowOff>381001</xdr:rowOff>
    </xdr:from>
    <xdr:to>
      <xdr:col>16</xdr:col>
      <xdr:colOff>509588</xdr:colOff>
      <xdr:row>20</xdr:row>
      <xdr:rowOff>76200</xdr:rowOff>
    </xdr:to>
    <xdr:cxnSp macro="">
      <xdr:nvCxnSpPr>
        <xdr:cNvPr id="38" name="Straight Connector 37">
          <a:extLst>
            <a:ext uri="{FF2B5EF4-FFF2-40B4-BE49-F238E27FC236}">
              <a16:creationId xmlns:a16="http://schemas.microsoft.com/office/drawing/2014/main" id="{00000000-0008-0000-0B00-000026000000}"/>
            </a:ext>
          </a:extLst>
        </xdr:cNvPr>
        <xdr:cNvCxnSpPr>
          <a:stCxn id="70" idx="4"/>
          <a:endCxn id="71" idx="0"/>
        </xdr:cNvCxnSpPr>
      </xdr:nvCxnSpPr>
      <xdr:spPr>
        <a:xfrm>
          <a:off x="9973628" y="3215641"/>
          <a:ext cx="731520" cy="144779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431073</xdr:colOff>
      <xdr:row>16</xdr:row>
      <xdr:rowOff>261257</xdr:rowOff>
    </xdr:from>
    <xdr:to>
      <xdr:col>14</xdr:col>
      <xdr:colOff>303167</xdr:colOff>
      <xdr:row>18</xdr:row>
      <xdr:rowOff>70757</xdr:rowOff>
    </xdr:to>
    <xdr:sp macro="" textlink="">
      <xdr:nvSpPr>
        <xdr:cNvPr id="39" name="Rectangle 38">
          <a:extLst>
            <a:ext uri="{FF2B5EF4-FFF2-40B4-BE49-F238E27FC236}">
              <a16:creationId xmlns:a16="http://schemas.microsoft.com/office/drawing/2014/main" id="{00000000-0008-0000-0B00-000027000000}"/>
            </a:ext>
          </a:extLst>
        </xdr:cNvPr>
        <xdr:cNvSpPr/>
      </xdr:nvSpPr>
      <xdr:spPr>
        <a:xfrm>
          <a:off x="8797833" y="3781697"/>
          <a:ext cx="512174" cy="342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a:t>
          </a:r>
        </a:p>
      </xdr:txBody>
    </xdr:sp>
    <xdr:clientData/>
  </xdr:twoCellAnchor>
  <xdr:twoCellAnchor>
    <xdr:from>
      <xdr:col>14</xdr:col>
      <xdr:colOff>185056</xdr:colOff>
      <xdr:row>21</xdr:row>
      <xdr:rowOff>65314</xdr:rowOff>
    </xdr:from>
    <xdr:to>
      <xdr:col>15</xdr:col>
      <xdr:colOff>152400</xdr:colOff>
      <xdr:row>21</xdr:row>
      <xdr:rowOff>383720</xdr:rowOff>
    </xdr:to>
    <xdr:sp macro="" textlink="">
      <xdr:nvSpPr>
        <xdr:cNvPr id="40" name="Rectangle 39">
          <a:extLst>
            <a:ext uri="{FF2B5EF4-FFF2-40B4-BE49-F238E27FC236}">
              <a16:creationId xmlns:a16="http://schemas.microsoft.com/office/drawing/2014/main" id="{00000000-0008-0000-0B00-000028000000}"/>
            </a:ext>
          </a:extLst>
        </xdr:cNvPr>
        <xdr:cNvSpPr/>
      </xdr:nvSpPr>
      <xdr:spPr>
        <a:xfrm>
          <a:off x="6313713" y="4985657"/>
          <a:ext cx="544287" cy="31840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2</a:t>
          </a:r>
        </a:p>
      </xdr:txBody>
    </xdr:sp>
    <xdr:clientData/>
  </xdr:twoCellAnchor>
  <xdr:twoCellAnchor>
    <xdr:from>
      <xdr:col>12</xdr:col>
      <xdr:colOff>269966</xdr:colOff>
      <xdr:row>23</xdr:row>
      <xdr:rowOff>119743</xdr:rowOff>
    </xdr:from>
    <xdr:to>
      <xdr:col>13</xdr:col>
      <xdr:colOff>161110</xdr:colOff>
      <xdr:row>25</xdr:row>
      <xdr:rowOff>67493</xdr:rowOff>
    </xdr:to>
    <xdr:sp macro="" textlink="">
      <xdr:nvSpPr>
        <xdr:cNvPr id="41" name="Rectangle 40">
          <a:extLst>
            <a:ext uri="{FF2B5EF4-FFF2-40B4-BE49-F238E27FC236}">
              <a16:creationId xmlns:a16="http://schemas.microsoft.com/office/drawing/2014/main" id="{00000000-0008-0000-0B00-000029000000}"/>
            </a:ext>
          </a:extLst>
        </xdr:cNvPr>
        <xdr:cNvSpPr/>
      </xdr:nvSpPr>
      <xdr:spPr>
        <a:xfrm>
          <a:off x="8027126" y="5712823"/>
          <a:ext cx="500744" cy="31351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a:t>
          </a:r>
        </a:p>
      </xdr:txBody>
    </xdr:sp>
    <xdr:clientData/>
  </xdr:twoCellAnchor>
  <xdr:twoCellAnchor>
    <xdr:from>
      <xdr:col>14</xdr:col>
      <xdr:colOff>431073</xdr:colOff>
      <xdr:row>27</xdr:row>
      <xdr:rowOff>74023</xdr:rowOff>
    </xdr:from>
    <xdr:to>
      <xdr:col>15</xdr:col>
      <xdr:colOff>338545</xdr:colOff>
      <xdr:row>29</xdr:row>
      <xdr:rowOff>41365</xdr:rowOff>
    </xdr:to>
    <xdr:sp macro="" textlink="">
      <xdr:nvSpPr>
        <xdr:cNvPr id="42" name="Rectangle 41">
          <a:extLst>
            <a:ext uri="{FF2B5EF4-FFF2-40B4-BE49-F238E27FC236}">
              <a16:creationId xmlns:a16="http://schemas.microsoft.com/office/drawing/2014/main" id="{00000000-0008-0000-0B00-00002A000000}"/>
            </a:ext>
          </a:extLst>
        </xdr:cNvPr>
        <xdr:cNvSpPr/>
      </xdr:nvSpPr>
      <xdr:spPr>
        <a:xfrm>
          <a:off x="9437913" y="6551023"/>
          <a:ext cx="486592" cy="33310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a:t>
          </a:r>
        </a:p>
      </xdr:txBody>
    </xdr:sp>
    <xdr:clientData/>
  </xdr:twoCellAnchor>
  <xdr:twoCellAnchor>
    <xdr:from>
      <xdr:col>16</xdr:col>
      <xdr:colOff>341811</xdr:colOff>
      <xdr:row>23</xdr:row>
      <xdr:rowOff>178525</xdr:rowOff>
    </xdr:from>
    <xdr:to>
      <xdr:col>16</xdr:col>
      <xdr:colOff>774519</xdr:colOff>
      <xdr:row>25</xdr:row>
      <xdr:rowOff>150766</xdr:rowOff>
    </xdr:to>
    <xdr:sp macro="" textlink="">
      <xdr:nvSpPr>
        <xdr:cNvPr id="43" name="Rectangle 42">
          <a:extLst>
            <a:ext uri="{FF2B5EF4-FFF2-40B4-BE49-F238E27FC236}">
              <a16:creationId xmlns:a16="http://schemas.microsoft.com/office/drawing/2014/main" id="{00000000-0008-0000-0B00-00002B000000}"/>
            </a:ext>
          </a:extLst>
        </xdr:cNvPr>
        <xdr:cNvSpPr/>
      </xdr:nvSpPr>
      <xdr:spPr>
        <a:xfrm>
          <a:off x="10537371" y="5771605"/>
          <a:ext cx="432708" cy="33800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a:t>
          </a:r>
        </a:p>
      </xdr:txBody>
    </xdr:sp>
    <xdr:clientData/>
  </xdr:twoCellAnchor>
  <xdr:twoCellAnchor>
    <xdr:from>
      <xdr:col>15</xdr:col>
      <xdr:colOff>531223</xdr:colOff>
      <xdr:row>16</xdr:row>
      <xdr:rowOff>171994</xdr:rowOff>
    </xdr:from>
    <xdr:to>
      <xdr:col>16</xdr:col>
      <xdr:colOff>397873</xdr:colOff>
      <xdr:row>17</xdr:row>
      <xdr:rowOff>223701</xdr:rowOff>
    </xdr:to>
    <xdr:sp macro="" textlink="">
      <xdr:nvSpPr>
        <xdr:cNvPr id="44" name="Rectangle 43">
          <a:extLst>
            <a:ext uri="{FF2B5EF4-FFF2-40B4-BE49-F238E27FC236}">
              <a16:creationId xmlns:a16="http://schemas.microsoft.com/office/drawing/2014/main" id="{00000000-0008-0000-0B00-00002C000000}"/>
            </a:ext>
          </a:extLst>
        </xdr:cNvPr>
        <xdr:cNvSpPr/>
      </xdr:nvSpPr>
      <xdr:spPr>
        <a:xfrm>
          <a:off x="10117183" y="3692434"/>
          <a:ext cx="476250" cy="32602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a:t>
          </a:r>
        </a:p>
      </xdr:txBody>
    </xdr:sp>
    <xdr:clientData/>
  </xdr:twoCellAnchor>
  <xdr:twoCellAnchor>
    <xdr:from>
      <xdr:col>16</xdr:col>
      <xdr:colOff>648789</xdr:colOff>
      <xdr:row>14</xdr:row>
      <xdr:rowOff>200297</xdr:rowOff>
    </xdr:from>
    <xdr:to>
      <xdr:col>17</xdr:col>
      <xdr:colOff>207917</xdr:colOff>
      <xdr:row>15</xdr:row>
      <xdr:rowOff>255269</xdr:rowOff>
    </xdr:to>
    <xdr:sp macro="" textlink="">
      <xdr:nvSpPr>
        <xdr:cNvPr id="45" name="Rectangle 44">
          <a:extLst>
            <a:ext uri="{FF2B5EF4-FFF2-40B4-BE49-F238E27FC236}">
              <a16:creationId xmlns:a16="http://schemas.microsoft.com/office/drawing/2014/main" id="{00000000-0008-0000-0B00-00002D000000}"/>
            </a:ext>
          </a:extLst>
        </xdr:cNvPr>
        <xdr:cNvSpPr/>
      </xdr:nvSpPr>
      <xdr:spPr>
        <a:xfrm>
          <a:off x="10844349" y="2760617"/>
          <a:ext cx="412568" cy="32929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a:t>
          </a:r>
        </a:p>
      </xdr:txBody>
    </xdr:sp>
    <xdr:clientData/>
  </xdr:twoCellAnchor>
  <xdr:twoCellAnchor>
    <xdr:from>
      <xdr:col>17</xdr:col>
      <xdr:colOff>293913</xdr:colOff>
      <xdr:row>21</xdr:row>
      <xdr:rowOff>32657</xdr:rowOff>
    </xdr:from>
    <xdr:to>
      <xdr:col>17</xdr:col>
      <xdr:colOff>723900</xdr:colOff>
      <xdr:row>21</xdr:row>
      <xdr:rowOff>342898</xdr:rowOff>
    </xdr:to>
    <xdr:sp macro="" textlink="">
      <xdr:nvSpPr>
        <xdr:cNvPr id="46" name="Rectangle 45">
          <a:extLst>
            <a:ext uri="{FF2B5EF4-FFF2-40B4-BE49-F238E27FC236}">
              <a16:creationId xmlns:a16="http://schemas.microsoft.com/office/drawing/2014/main" id="{00000000-0008-0000-0B00-00002E000000}"/>
            </a:ext>
          </a:extLst>
        </xdr:cNvPr>
        <xdr:cNvSpPr/>
      </xdr:nvSpPr>
      <xdr:spPr>
        <a:xfrm>
          <a:off x="8458199" y="4953000"/>
          <a:ext cx="429987" cy="31024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a:t>
          </a:r>
        </a:p>
      </xdr:txBody>
    </xdr:sp>
    <xdr:clientData/>
  </xdr:twoCellAnchor>
  <xdr:twoCellAnchor>
    <xdr:from>
      <xdr:col>18</xdr:col>
      <xdr:colOff>108857</xdr:colOff>
      <xdr:row>17</xdr:row>
      <xdr:rowOff>119743</xdr:rowOff>
    </xdr:from>
    <xdr:to>
      <xdr:col>18</xdr:col>
      <xdr:colOff>506187</xdr:colOff>
      <xdr:row>18</xdr:row>
      <xdr:rowOff>163285</xdr:rowOff>
    </xdr:to>
    <xdr:sp macro="" textlink="">
      <xdr:nvSpPr>
        <xdr:cNvPr id="47" name="Rectangle 46">
          <a:extLst>
            <a:ext uri="{FF2B5EF4-FFF2-40B4-BE49-F238E27FC236}">
              <a16:creationId xmlns:a16="http://schemas.microsoft.com/office/drawing/2014/main" id="{00000000-0008-0000-0B00-00002F000000}"/>
            </a:ext>
          </a:extLst>
        </xdr:cNvPr>
        <xdr:cNvSpPr/>
      </xdr:nvSpPr>
      <xdr:spPr>
        <a:xfrm>
          <a:off x="9165771" y="3940629"/>
          <a:ext cx="397330" cy="29391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a:t>
          </a:r>
        </a:p>
      </xdr:txBody>
    </xdr:sp>
    <xdr:clientData/>
  </xdr:twoCellAnchor>
  <xdr:twoCellAnchor>
    <xdr:from>
      <xdr:col>18</xdr:col>
      <xdr:colOff>905692</xdr:colOff>
      <xdr:row>14</xdr:row>
      <xdr:rowOff>272142</xdr:rowOff>
    </xdr:from>
    <xdr:to>
      <xdr:col>19</xdr:col>
      <xdr:colOff>475706</xdr:colOff>
      <xdr:row>15</xdr:row>
      <xdr:rowOff>294457</xdr:rowOff>
    </xdr:to>
    <xdr:sp macro="" textlink="">
      <xdr:nvSpPr>
        <xdr:cNvPr id="48" name="Rectangle 47">
          <a:extLst>
            <a:ext uri="{FF2B5EF4-FFF2-40B4-BE49-F238E27FC236}">
              <a16:creationId xmlns:a16="http://schemas.microsoft.com/office/drawing/2014/main" id="{00000000-0008-0000-0B00-000030000000}"/>
            </a:ext>
          </a:extLst>
        </xdr:cNvPr>
        <xdr:cNvSpPr/>
      </xdr:nvSpPr>
      <xdr:spPr>
        <a:xfrm>
          <a:off x="12853852" y="2832462"/>
          <a:ext cx="484414" cy="29663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7</a:t>
          </a:r>
        </a:p>
      </xdr:txBody>
    </xdr:sp>
    <xdr:clientData/>
  </xdr:twoCellAnchor>
  <xdr:twoCellAnchor>
    <xdr:from>
      <xdr:col>21</xdr:col>
      <xdr:colOff>587828</xdr:colOff>
      <xdr:row>15</xdr:row>
      <xdr:rowOff>141513</xdr:rowOff>
    </xdr:from>
    <xdr:to>
      <xdr:col>22</xdr:col>
      <xdr:colOff>372835</xdr:colOff>
      <xdr:row>15</xdr:row>
      <xdr:rowOff>487134</xdr:rowOff>
    </xdr:to>
    <xdr:sp macro="" textlink="">
      <xdr:nvSpPr>
        <xdr:cNvPr id="49" name="Rectangle 48">
          <a:extLst>
            <a:ext uri="{FF2B5EF4-FFF2-40B4-BE49-F238E27FC236}">
              <a16:creationId xmlns:a16="http://schemas.microsoft.com/office/drawing/2014/main" id="{00000000-0008-0000-0B00-000031000000}"/>
            </a:ext>
          </a:extLst>
        </xdr:cNvPr>
        <xdr:cNvSpPr/>
      </xdr:nvSpPr>
      <xdr:spPr>
        <a:xfrm>
          <a:off x="12083142" y="3004456"/>
          <a:ext cx="394607" cy="34562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7</a:t>
          </a:r>
        </a:p>
      </xdr:txBody>
    </xdr:sp>
    <xdr:clientData/>
  </xdr:twoCellAnchor>
  <xdr:twoCellAnchor>
    <xdr:from>
      <xdr:col>19</xdr:col>
      <xdr:colOff>511628</xdr:colOff>
      <xdr:row>19</xdr:row>
      <xdr:rowOff>163286</xdr:rowOff>
    </xdr:from>
    <xdr:to>
      <xdr:col>20</xdr:col>
      <xdr:colOff>54429</xdr:colOff>
      <xdr:row>20</xdr:row>
      <xdr:rowOff>195943</xdr:rowOff>
    </xdr:to>
    <xdr:sp macro="" textlink="">
      <xdr:nvSpPr>
        <xdr:cNvPr id="50" name="Rectangle 49">
          <a:extLst>
            <a:ext uri="{FF2B5EF4-FFF2-40B4-BE49-F238E27FC236}">
              <a16:creationId xmlns:a16="http://schemas.microsoft.com/office/drawing/2014/main" id="{00000000-0008-0000-0B00-000032000000}"/>
            </a:ext>
          </a:extLst>
        </xdr:cNvPr>
        <xdr:cNvSpPr/>
      </xdr:nvSpPr>
      <xdr:spPr>
        <a:xfrm>
          <a:off x="13374188" y="4491446"/>
          <a:ext cx="457201" cy="29173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6</a:t>
          </a:r>
        </a:p>
      </xdr:txBody>
    </xdr:sp>
    <xdr:clientData/>
  </xdr:twoCellAnchor>
  <xdr:twoCellAnchor>
    <xdr:from>
      <xdr:col>17</xdr:col>
      <xdr:colOff>624840</xdr:colOff>
      <xdr:row>27</xdr:row>
      <xdr:rowOff>89263</xdr:rowOff>
    </xdr:from>
    <xdr:to>
      <xdr:col>18</xdr:col>
      <xdr:colOff>243840</xdr:colOff>
      <xdr:row>29</xdr:row>
      <xdr:rowOff>76200</xdr:rowOff>
    </xdr:to>
    <xdr:sp macro="" textlink="">
      <xdr:nvSpPr>
        <xdr:cNvPr id="51" name="Rectangle 50">
          <a:extLst>
            <a:ext uri="{FF2B5EF4-FFF2-40B4-BE49-F238E27FC236}">
              <a16:creationId xmlns:a16="http://schemas.microsoft.com/office/drawing/2014/main" id="{00000000-0008-0000-0B00-000033000000}"/>
            </a:ext>
          </a:extLst>
        </xdr:cNvPr>
        <xdr:cNvSpPr/>
      </xdr:nvSpPr>
      <xdr:spPr>
        <a:xfrm>
          <a:off x="11673840" y="6566263"/>
          <a:ext cx="518160" cy="35269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7</a:t>
          </a:r>
        </a:p>
      </xdr:txBody>
    </xdr:sp>
    <xdr:clientData/>
  </xdr:twoCellAnchor>
  <xdr:twoCellAnchor>
    <xdr:from>
      <xdr:col>17</xdr:col>
      <xdr:colOff>522514</xdr:colOff>
      <xdr:row>24</xdr:row>
      <xdr:rowOff>163285</xdr:rowOff>
    </xdr:from>
    <xdr:to>
      <xdr:col>18</xdr:col>
      <xdr:colOff>144235</xdr:colOff>
      <xdr:row>25</xdr:row>
      <xdr:rowOff>253092</xdr:rowOff>
    </xdr:to>
    <xdr:sp macro="" textlink="">
      <xdr:nvSpPr>
        <xdr:cNvPr id="52" name="Rectangle 51">
          <a:extLst>
            <a:ext uri="{FF2B5EF4-FFF2-40B4-BE49-F238E27FC236}">
              <a16:creationId xmlns:a16="http://schemas.microsoft.com/office/drawing/2014/main" id="{00000000-0008-0000-0B00-000034000000}"/>
            </a:ext>
          </a:extLst>
        </xdr:cNvPr>
        <xdr:cNvSpPr/>
      </xdr:nvSpPr>
      <xdr:spPr>
        <a:xfrm>
          <a:off x="8686800" y="5932714"/>
          <a:ext cx="514349" cy="27486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6</a:t>
          </a:r>
        </a:p>
      </xdr:txBody>
    </xdr:sp>
    <xdr:clientData/>
  </xdr:twoCellAnchor>
  <xdr:twoCellAnchor>
    <xdr:from>
      <xdr:col>19</xdr:col>
      <xdr:colOff>664029</xdr:colOff>
      <xdr:row>21</xdr:row>
      <xdr:rowOff>306978</xdr:rowOff>
    </xdr:from>
    <xdr:to>
      <xdr:col>20</xdr:col>
      <xdr:colOff>152401</xdr:colOff>
      <xdr:row>22</xdr:row>
      <xdr:rowOff>215538</xdr:rowOff>
    </xdr:to>
    <xdr:sp macro="" textlink="">
      <xdr:nvSpPr>
        <xdr:cNvPr id="53" name="Rectangle 52">
          <a:extLst>
            <a:ext uri="{FF2B5EF4-FFF2-40B4-BE49-F238E27FC236}">
              <a16:creationId xmlns:a16="http://schemas.microsoft.com/office/drawing/2014/main" id="{00000000-0008-0000-0B00-000035000000}"/>
            </a:ext>
          </a:extLst>
        </xdr:cNvPr>
        <xdr:cNvSpPr/>
      </xdr:nvSpPr>
      <xdr:spPr>
        <a:xfrm>
          <a:off x="13526589" y="5229498"/>
          <a:ext cx="402772" cy="304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a:t>
          </a:r>
        </a:p>
      </xdr:txBody>
    </xdr:sp>
    <xdr:clientData/>
  </xdr:twoCellAnchor>
  <xdr:twoCellAnchor>
    <xdr:from>
      <xdr:col>22</xdr:col>
      <xdr:colOff>661850</xdr:colOff>
      <xdr:row>16</xdr:row>
      <xdr:rowOff>163286</xdr:rowOff>
    </xdr:from>
    <xdr:to>
      <xdr:col>22</xdr:col>
      <xdr:colOff>1108165</xdr:colOff>
      <xdr:row>17</xdr:row>
      <xdr:rowOff>204651</xdr:rowOff>
    </xdr:to>
    <xdr:sp macro="" textlink="">
      <xdr:nvSpPr>
        <xdr:cNvPr id="54" name="Rectangle 53">
          <a:extLst>
            <a:ext uri="{FF2B5EF4-FFF2-40B4-BE49-F238E27FC236}">
              <a16:creationId xmlns:a16="http://schemas.microsoft.com/office/drawing/2014/main" id="{00000000-0008-0000-0B00-000036000000}"/>
            </a:ext>
          </a:extLst>
        </xdr:cNvPr>
        <xdr:cNvSpPr/>
      </xdr:nvSpPr>
      <xdr:spPr>
        <a:xfrm>
          <a:off x="15658010" y="3683726"/>
          <a:ext cx="446315" cy="31568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a:t>
          </a:r>
        </a:p>
      </xdr:txBody>
    </xdr:sp>
    <xdr:clientData/>
  </xdr:twoCellAnchor>
  <xdr:twoCellAnchor>
    <xdr:from>
      <xdr:col>23</xdr:col>
      <xdr:colOff>696686</xdr:colOff>
      <xdr:row>16</xdr:row>
      <xdr:rowOff>1</xdr:rowOff>
    </xdr:from>
    <xdr:to>
      <xdr:col>24</xdr:col>
      <xdr:colOff>152400</xdr:colOff>
      <xdr:row>17</xdr:row>
      <xdr:rowOff>0</xdr:rowOff>
    </xdr:to>
    <xdr:sp macro="" textlink="">
      <xdr:nvSpPr>
        <xdr:cNvPr id="55" name="Rectangle 54">
          <a:extLst>
            <a:ext uri="{FF2B5EF4-FFF2-40B4-BE49-F238E27FC236}">
              <a16:creationId xmlns:a16="http://schemas.microsoft.com/office/drawing/2014/main" id="{00000000-0008-0000-0B00-000037000000}"/>
            </a:ext>
          </a:extLst>
        </xdr:cNvPr>
        <xdr:cNvSpPr/>
      </xdr:nvSpPr>
      <xdr:spPr>
        <a:xfrm>
          <a:off x="14488886" y="3548744"/>
          <a:ext cx="413657" cy="27214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a:t>
          </a:r>
        </a:p>
      </xdr:txBody>
    </xdr:sp>
    <xdr:clientData/>
  </xdr:twoCellAnchor>
  <xdr:twoCellAnchor>
    <xdr:from>
      <xdr:col>23</xdr:col>
      <xdr:colOff>696684</xdr:colOff>
      <xdr:row>21</xdr:row>
      <xdr:rowOff>239485</xdr:rowOff>
    </xdr:from>
    <xdr:to>
      <xdr:col>24</xdr:col>
      <xdr:colOff>130628</xdr:colOff>
      <xdr:row>22</xdr:row>
      <xdr:rowOff>108856</xdr:rowOff>
    </xdr:to>
    <xdr:sp macro="" textlink="">
      <xdr:nvSpPr>
        <xdr:cNvPr id="56" name="Rectangle 55">
          <a:extLst>
            <a:ext uri="{FF2B5EF4-FFF2-40B4-BE49-F238E27FC236}">
              <a16:creationId xmlns:a16="http://schemas.microsoft.com/office/drawing/2014/main" id="{00000000-0008-0000-0B00-000038000000}"/>
            </a:ext>
          </a:extLst>
        </xdr:cNvPr>
        <xdr:cNvSpPr/>
      </xdr:nvSpPr>
      <xdr:spPr>
        <a:xfrm>
          <a:off x="14488884" y="5159828"/>
          <a:ext cx="391887" cy="26125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a:t>
          </a:r>
        </a:p>
      </xdr:txBody>
    </xdr:sp>
    <xdr:clientData/>
  </xdr:twoCellAnchor>
  <xdr:twoCellAnchor>
    <xdr:from>
      <xdr:col>22</xdr:col>
      <xdr:colOff>735875</xdr:colOff>
      <xdr:row>20</xdr:row>
      <xdr:rowOff>334736</xdr:rowOff>
    </xdr:from>
    <xdr:to>
      <xdr:col>22</xdr:col>
      <xdr:colOff>1133202</xdr:colOff>
      <xdr:row>21</xdr:row>
      <xdr:rowOff>306978</xdr:rowOff>
    </xdr:to>
    <xdr:sp macro="" textlink="">
      <xdr:nvSpPr>
        <xdr:cNvPr id="57" name="Rectangle 56">
          <a:extLst>
            <a:ext uri="{FF2B5EF4-FFF2-40B4-BE49-F238E27FC236}">
              <a16:creationId xmlns:a16="http://schemas.microsoft.com/office/drawing/2014/main" id="{00000000-0008-0000-0B00-000039000000}"/>
            </a:ext>
          </a:extLst>
        </xdr:cNvPr>
        <xdr:cNvSpPr/>
      </xdr:nvSpPr>
      <xdr:spPr>
        <a:xfrm>
          <a:off x="15732035" y="4921976"/>
          <a:ext cx="397327" cy="30752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6</a:t>
          </a:r>
        </a:p>
      </xdr:txBody>
    </xdr:sp>
    <xdr:clientData/>
  </xdr:twoCellAnchor>
  <xdr:twoCellAnchor>
    <xdr:from>
      <xdr:col>22</xdr:col>
      <xdr:colOff>805542</xdr:colOff>
      <xdr:row>25</xdr:row>
      <xdr:rowOff>304799</xdr:rowOff>
    </xdr:from>
    <xdr:to>
      <xdr:col>22</xdr:col>
      <xdr:colOff>1224641</xdr:colOff>
      <xdr:row>27</xdr:row>
      <xdr:rowOff>136070</xdr:rowOff>
    </xdr:to>
    <xdr:sp macro="" textlink="">
      <xdr:nvSpPr>
        <xdr:cNvPr id="58" name="Rectangle 57">
          <a:extLst>
            <a:ext uri="{FF2B5EF4-FFF2-40B4-BE49-F238E27FC236}">
              <a16:creationId xmlns:a16="http://schemas.microsoft.com/office/drawing/2014/main" id="{00000000-0008-0000-0B00-00003A000000}"/>
            </a:ext>
          </a:extLst>
        </xdr:cNvPr>
        <xdr:cNvSpPr/>
      </xdr:nvSpPr>
      <xdr:spPr>
        <a:xfrm>
          <a:off x="12910456" y="6259285"/>
          <a:ext cx="419099" cy="34289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a:t>
          </a:r>
        </a:p>
      </xdr:txBody>
    </xdr:sp>
    <xdr:clientData/>
  </xdr:twoCellAnchor>
  <xdr:twoCellAnchor>
    <xdr:from>
      <xdr:col>4</xdr:col>
      <xdr:colOff>228600</xdr:colOff>
      <xdr:row>1</xdr:row>
      <xdr:rowOff>119743</xdr:rowOff>
    </xdr:from>
    <xdr:to>
      <xdr:col>5</xdr:col>
      <xdr:colOff>871763</xdr:colOff>
      <xdr:row>7</xdr:row>
      <xdr:rowOff>37556</xdr:rowOff>
    </xdr:to>
    <xdr:sp macro="" textlink="">
      <xdr:nvSpPr>
        <xdr:cNvPr id="62" name="Left Arrow 61">
          <a:hlinkClick xmlns:r="http://schemas.openxmlformats.org/officeDocument/2006/relationships" r:id="rId1"/>
          <a:extLst>
            <a:ext uri="{FF2B5EF4-FFF2-40B4-BE49-F238E27FC236}">
              <a16:creationId xmlns:a16="http://schemas.microsoft.com/office/drawing/2014/main" id="{00000000-0008-0000-0B00-00003E000000}"/>
            </a:ext>
          </a:extLst>
        </xdr:cNvPr>
        <xdr:cNvSpPr/>
      </xdr:nvSpPr>
      <xdr:spPr>
        <a:xfrm>
          <a:off x="2667000" y="302623"/>
          <a:ext cx="1252763" cy="101509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6</xdr:col>
      <xdr:colOff>283028</xdr:colOff>
      <xdr:row>12</xdr:row>
      <xdr:rowOff>127906</xdr:rowOff>
    </xdr:from>
    <xdr:to>
      <xdr:col>9</xdr:col>
      <xdr:colOff>304799</xdr:colOff>
      <xdr:row>14</xdr:row>
      <xdr:rowOff>151310</xdr:rowOff>
    </xdr:to>
    <xdr:sp macro="" textlink="">
      <xdr:nvSpPr>
        <xdr:cNvPr id="63" name="Rectangle 62">
          <a:extLst>
            <a:ext uri="{FF2B5EF4-FFF2-40B4-BE49-F238E27FC236}">
              <a16:creationId xmlns:a16="http://schemas.microsoft.com/office/drawing/2014/main" id="{00000000-0008-0000-0B00-00003F000000}"/>
            </a:ext>
          </a:extLst>
        </xdr:cNvPr>
        <xdr:cNvSpPr/>
      </xdr:nvSpPr>
      <xdr:spPr>
        <a:xfrm>
          <a:off x="4382588" y="2322466"/>
          <a:ext cx="1850571" cy="38916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Distance</a:t>
          </a:r>
        </a:p>
      </xdr:txBody>
    </xdr:sp>
    <xdr:clientData/>
  </xdr:twoCellAnchor>
  <xdr:twoCellAnchor>
    <xdr:from>
      <xdr:col>3</xdr:col>
      <xdr:colOff>509451</xdr:colOff>
      <xdr:row>21</xdr:row>
      <xdr:rowOff>217715</xdr:rowOff>
    </xdr:from>
    <xdr:to>
      <xdr:col>4</xdr:col>
      <xdr:colOff>378823</xdr:colOff>
      <xdr:row>21</xdr:row>
      <xdr:rowOff>217715</xdr:rowOff>
    </xdr:to>
    <xdr:cxnSp macro="">
      <xdr:nvCxnSpPr>
        <xdr:cNvPr id="79" name="Straight Connector 78">
          <a:extLst>
            <a:ext uri="{FF2B5EF4-FFF2-40B4-BE49-F238E27FC236}">
              <a16:creationId xmlns:a16="http://schemas.microsoft.com/office/drawing/2014/main" id="{00000000-0008-0000-0B00-00004F000000}"/>
            </a:ext>
          </a:extLst>
        </xdr:cNvPr>
        <xdr:cNvCxnSpPr/>
      </xdr:nvCxnSpPr>
      <xdr:spPr>
        <a:xfrm>
          <a:off x="1728651" y="5140235"/>
          <a:ext cx="478972"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24</xdr:col>
      <xdr:colOff>0</xdr:colOff>
      <xdr:row>5</xdr:row>
      <xdr:rowOff>0</xdr:rowOff>
    </xdr:from>
    <xdr:to>
      <xdr:col>24</xdr:col>
      <xdr:colOff>1530897</xdr:colOff>
      <xdr:row>8</xdr:row>
      <xdr:rowOff>149678</xdr:rowOff>
    </xdr:to>
    <xdr:sp macro="" textlink="">
      <xdr:nvSpPr>
        <xdr:cNvPr id="69" name="Rounded Rectangle 68">
          <a:hlinkClick xmlns:r="http://schemas.openxmlformats.org/officeDocument/2006/relationships" r:id="rId2"/>
          <a:extLst>
            <a:ext uri="{FF2B5EF4-FFF2-40B4-BE49-F238E27FC236}">
              <a16:creationId xmlns:a16="http://schemas.microsoft.com/office/drawing/2014/main" id="{00000000-0008-0000-0B00-000045000000}"/>
            </a:ext>
          </a:extLst>
        </xdr:cNvPr>
        <xdr:cNvSpPr/>
      </xdr:nvSpPr>
      <xdr:spPr>
        <a:xfrm>
          <a:off x="17647920" y="914400"/>
          <a:ext cx="1530897" cy="698318"/>
        </a:xfrm>
        <a:prstGeom prst="roundRect">
          <a:avLst/>
        </a:prstGeom>
        <a:solidFill>
          <a:schemeClr val="accent6">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tx1"/>
              </a:solidFill>
            </a:rPr>
            <a:t>Check</a:t>
          </a:r>
        </a:p>
      </xdr:txBody>
    </xdr:sp>
    <xdr:clientData/>
  </xdr:twoCellAnchor>
  <xdr:twoCellAnchor>
    <xdr:from>
      <xdr:col>11</xdr:col>
      <xdr:colOff>426720</xdr:colOff>
      <xdr:row>20</xdr:row>
      <xdr:rowOff>121920</xdr:rowOff>
    </xdr:from>
    <xdr:to>
      <xdr:col>12</xdr:col>
      <xdr:colOff>440055</xdr:colOff>
      <xdr:row>21</xdr:row>
      <xdr:rowOff>259081</xdr:rowOff>
    </xdr:to>
    <xdr:sp macro="" textlink="">
      <xdr:nvSpPr>
        <xdr:cNvPr id="66" name="Oval 65">
          <a:extLst>
            <a:ext uri="{FF2B5EF4-FFF2-40B4-BE49-F238E27FC236}">
              <a16:creationId xmlns:a16="http://schemas.microsoft.com/office/drawing/2014/main" id="{00000000-0008-0000-0B00-000042000000}"/>
            </a:ext>
          </a:extLst>
        </xdr:cNvPr>
        <xdr:cNvSpPr/>
      </xdr:nvSpPr>
      <xdr:spPr>
        <a:xfrm>
          <a:off x="7574280" y="4709160"/>
          <a:ext cx="622935" cy="472441"/>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a:t>
          </a:r>
        </a:p>
      </xdr:txBody>
    </xdr:sp>
    <xdr:clientData/>
  </xdr:twoCellAnchor>
  <xdr:twoCellAnchor>
    <xdr:from>
      <xdr:col>12</xdr:col>
      <xdr:colOff>487680</xdr:colOff>
      <xdr:row>25</xdr:row>
      <xdr:rowOff>259080</xdr:rowOff>
    </xdr:from>
    <xdr:to>
      <xdr:col>13</xdr:col>
      <xdr:colOff>501015</xdr:colOff>
      <xdr:row>28</xdr:row>
      <xdr:rowOff>30481</xdr:rowOff>
    </xdr:to>
    <xdr:sp macro="" textlink="">
      <xdr:nvSpPr>
        <xdr:cNvPr id="68" name="Oval 67">
          <a:extLst>
            <a:ext uri="{FF2B5EF4-FFF2-40B4-BE49-F238E27FC236}">
              <a16:creationId xmlns:a16="http://schemas.microsoft.com/office/drawing/2014/main" id="{00000000-0008-0000-0B00-000044000000}"/>
            </a:ext>
          </a:extLst>
        </xdr:cNvPr>
        <xdr:cNvSpPr/>
      </xdr:nvSpPr>
      <xdr:spPr>
        <a:xfrm>
          <a:off x="8244840" y="621792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2</a:t>
          </a:r>
        </a:p>
      </xdr:txBody>
    </xdr:sp>
    <xdr:clientData/>
  </xdr:twoCellAnchor>
  <xdr:twoCellAnchor>
    <xdr:from>
      <xdr:col>15</xdr:col>
      <xdr:colOff>76200</xdr:colOff>
      <xdr:row>14</xdr:row>
      <xdr:rowOff>182880</xdr:rowOff>
    </xdr:from>
    <xdr:to>
      <xdr:col>16</xdr:col>
      <xdr:colOff>89535</xdr:colOff>
      <xdr:row>15</xdr:row>
      <xdr:rowOff>381001</xdr:rowOff>
    </xdr:to>
    <xdr:sp macro="" textlink="">
      <xdr:nvSpPr>
        <xdr:cNvPr id="70" name="Oval 69">
          <a:extLst>
            <a:ext uri="{FF2B5EF4-FFF2-40B4-BE49-F238E27FC236}">
              <a16:creationId xmlns:a16="http://schemas.microsoft.com/office/drawing/2014/main" id="{00000000-0008-0000-0B00-000046000000}"/>
            </a:ext>
          </a:extLst>
        </xdr:cNvPr>
        <xdr:cNvSpPr/>
      </xdr:nvSpPr>
      <xdr:spPr>
        <a:xfrm>
          <a:off x="9662160" y="27432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3</a:t>
          </a:r>
        </a:p>
      </xdr:txBody>
    </xdr:sp>
    <xdr:clientData/>
  </xdr:twoCellAnchor>
  <xdr:twoCellAnchor>
    <xdr:from>
      <xdr:col>16</xdr:col>
      <xdr:colOff>198120</xdr:colOff>
      <xdr:row>20</xdr:row>
      <xdr:rowOff>76200</xdr:rowOff>
    </xdr:from>
    <xdr:to>
      <xdr:col>16</xdr:col>
      <xdr:colOff>821055</xdr:colOff>
      <xdr:row>21</xdr:row>
      <xdr:rowOff>213361</xdr:rowOff>
    </xdr:to>
    <xdr:sp macro="" textlink="">
      <xdr:nvSpPr>
        <xdr:cNvPr id="71" name="Oval 70">
          <a:extLst>
            <a:ext uri="{FF2B5EF4-FFF2-40B4-BE49-F238E27FC236}">
              <a16:creationId xmlns:a16="http://schemas.microsoft.com/office/drawing/2014/main" id="{00000000-0008-0000-0B00-000047000000}"/>
            </a:ext>
          </a:extLst>
        </xdr:cNvPr>
        <xdr:cNvSpPr/>
      </xdr:nvSpPr>
      <xdr:spPr>
        <a:xfrm>
          <a:off x="10393680" y="466344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4</a:t>
          </a:r>
        </a:p>
      </xdr:txBody>
    </xdr:sp>
    <xdr:clientData/>
  </xdr:twoCellAnchor>
  <xdr:twoCellAnchor>
    <xdr:from>
      <xdr:col>17</xdr:col>
      <xdr:colOff>640080</xdr:colOff>
      <xdr:row>13</xdr:row>
      <xdr:rowOff>152400</xdr:rowOff>
    </xdr:from>
    <xdr:to>
      <xdr:col>18</xdr:col>
      <xdr:colOff>363855</xdr:colOff>
      <xdr:row>15</xdr:row>
      <xdr:rowOff>167641</xdr:rowOff>
    </xdr:to>
    <xdr:sp macro="" textlink="">
      <xdr:nvSpPr>
        <xdr:cNvPr id="72" name="Oval 71">
          <a:extLst>
            <a:ext uri="{FF2B5EF4-FFF2-40B4-BE49-F238E27FC236}">
              <a16:creationId xmlns:a16="http://schemas.microsoft.com/office/drawing/2014/main" id="{00000000-0008-0000-0B00-000048000000}"/>
            </a:ext>
          </a:extLst>
        </xdr:cNvPr>
        <xdr:cNvSpPr/>
      </xdr:nvSpPr>
      <xdr:spPr>
        <a:xfrm>
          <a:off x="11689080" y="252984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6</a:t>
          </a:r>
        </a:p>
      </xdr:txBody>
    </xdr:sp>
    <xdr:clientData/>
  </xdr:twoCellAnchor>
  <xdr:twoCellAnchor>
    <xdr:from>
      <xdr:col>16</xdr:col>
      <xdr:colOff>289560</xdr:colOff>
      <xdr:row>28</xdr:row>
      <xdr:rowOff>60960</xdr:rowOff>
    </xdr:from>
    <xdr:to>
      <xdr:col>17</xdr:col>
      <xdr:colOff>59055</xdr:colOff>
      <xdr:row>30</xdr:row>
      <xdr:rowOff>167641</xdr:rowOff>
    </xdr:to>
    <xdr:sp macro="" textlink="">
      <xdr:nvSpPr>
        <xdr:cNvPr id="73" name="Oval 72">
          <a:extLst>
            <a:ext uri="{FF2B5EF4-FFF2-40B4-BE49-F238E27FC236}">
              <a16:creationId xmlns:a16="http://schemas.microsoft.com/office/drawing/2014/main" id="{00000000-0008-0000-0B00-000049000000}"/>
            </a:ext>
          </a:extLst>
        </xdr:cNvPr>
        <xdr:cNvSpPr/>
      </xdr:nvSpPr>
      <xdr:spPr>
        <a:xfrm>
          <a:off x="10485120" y="672084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5</a:t>
          </a:r>
        </a:p>
      </xdr:txBody>
    </xdr:sp>
    <xdr:clientData/>
  </xdr:twoCellAnchor>
  <xdr:twoCellAnchor>
    <xdr:from>
      <xdr:col>20</xdr:col>
      <xdr:colOff>0</xdr:colOff>
      <xdr:row>15</xdr:row>
      <xdr:rowOff>0</xdr:rowOff>
    </xdr:from>
    <xdr:to>
      <xdr:col>21</xdr:col>
      <xdr:colOff>91440</xdr:colOff>
      <xdr:row>15</xdr:row>
      <xdr:rowOff>487680</xdr:rowOff>
    </xdr:to>
    <xdr:sp macro="" textlink="">
      <xdr:nvSpPr>
        <xdr:cNvPr id="74" name="Oval 73">
          <a:extLst>
            <a:ext uri="{FF2B5EF4-FFF2-40B4-BE49-F238E27FC236}">
              <a16:creationId xmlns:a16="http://schemas.microsoft.com/office/drawing/2014/main" id="{00000000-0008-0000-0B00-00004A000000}"/>
            </a:ext>
          </a:extLst>
        </xdr:cNvPr>
        <xdr:cNvSpPr/>
      </xdr:nvSpPr>
      <xdr:spPr>
        <a:xfrm>
          <a:off x="13776960" y="2834640"/>
          <a:ext cx="701040" cy="48768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8</a:t>
          </a:r>
        </a:p>
      </xdr:txBody>
    </xdr:sp>
    <xdr:clientData/>
  </xdr:twoCellAnchor>
  <xdr:twoCellAnchor>
    <xdr:from>
      <xdr:col>21</xdr:col>
      <xdr:colOff>91440</xdr:colOff>
      <xdr:row>17</xdr:row>
      <xdr:rowOff>167640</xdr:rowOff>
    </xdr:from>
    <xdr:to>
      <xdr:col>22</xdr:col>
      <xdr:colOff>104775</xdr:colOff>
      <xdr:row>19</xdr:row>
      <xdr:rowOff>106681</xdr:rowOff>
    </xdr:to>
    <xdr:sp macro="" textlink="">
      <xdr:nvSpPr>
        <xdr:cNvPr id="75" name="Oval 74">
          <a:extLst>
            <a:ext uri="{FF2B5EF4-FFF2-40B4-BE49-F238E27FC236}">
              <a16:creationId xmlns:a16="http://schemas.microsoft.com/office/drawing/2014/main" id="{00000000-0008-0000-0B00-00004B000000}"/>
            </a:ext>
          </a:extLst>
        </xdr:cNvPr>
        <xdr:cNvSpPr/>
      </xdr:nvSpPr>
      <xdr:spPr>
        <a:xfrm>
          <a:off x="14478000" y="39624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9</a:t>
          </a:r>
        </a:p>
      </xdr:txBody>
    </xdr:sp>
    <xdr:clientData/>
  </xdr:twoCellAnchor>
  <xdr:twoCellAnchor>
    <xdr:from>
      <xdr:col>21</xdr:col>
      <xdr:colOff>396240</xdr:colOff>
      <xdr:row>26</xdr:row>
      <xdr:rowOff>30481</xdr:rowOff>
    </xdr:from>
    <xdr:to>
      <xdr:col>22</xdr:col>
      <xdr:colOff>441960</xdr:colOff>
      <xdr:row>28</xdr:row>
      <xdr:rowOff>106681</xdr:rowOff>
    </xdr:to>
    <xdr:sp macro="" textlink="">
      <xdr:nvSpPr>
        <xdr:cNvPr id="76" name="Oval 75">
          <a:extLst>
            <a:ext uri="{FF2B5EF4-FFF2-40B4-BE49-F238E27FC236}">
              <a16:creationId xmlns:a16="http://schemas.microsoft.com/office/drawing/2014/main" id="{00000000-0008-0000-0B00-00004C000000}"/>
            </a:ext>
          </a:extLst>
        </xdr:cNvPr>
        <xdr:cNvSpPr/>
      </xdr:nvSpPr>
      <xdr:spPr>
        <a:xfrm>
          <a:off x="14782800" y="6324601"/>
          <a:ext cx="655320" cy="44196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11</a:t>
          </a:r>
        </a:p>
      </xdr:txBody>
    </xdr:sp>
    <xdr:clientData/>
  </xdr:twoCellAnchor>
  <xdr:twoCellAnchor>
    <xdr:from>
      <xdr:col>22</xdr:col>
      <xdr:colOff>1219200</xdr:colOff>
      <xdr:row>14</xdr:row>
      <xdr:rowOff>243840</xdr:rowOff>
    </xdr:from>
    <xdr:to>
      <xdr:col>23</xdr:col>
      <xdr:colOff>211455</xdr:colOff>
      <xdr:row>15</xdr:row>
      <xdr:rowOff>441961</xdr:rowOff>
    </xdr:to>
    <xdr:sp macro="" textlink="">
      <xdr:nvSpPr>
        <xdr:cNvPr id="78" name="Oval 77">
          <a:extLst>
            <a:ext uri="{FF2B5EF4-FFF2-40B4-BE49-F238E27FC236}">
              <a16:creationId xmlns:a16="http://schemas.microsoft.com/office/drawing/2014/main" id="{00000000-0008-0000-0B00-00004E000000}"/>
            </a:ext>
          </a:extLst>
        </xdr:cNvPr>
        <xdr:cNvSpPr/>
      </xdr:nvSpPr>
      <xdr:spPr>
        <a:xfrm>
          <a:off x="16215360" y="2804160"/>
          <a:ext cx="68389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12</a:t>
          </a:r>
        </a:p>
      </xdr:txBody>
    </xdr:sp>
    <xdr:clientData/>
  </xdr:twoCellAnchor>
  <xdr:twoCellAnchor>
    <xdr:from>
      <xdr:col>18</xdr:col>
      <xdr:colOff>289560</xdr:colOff>
      <xdr:row>20</xdr:row>
      <xdr:rowOff>152400</xdr:rowOff>
    </xdr:from>
    <xdr:to>
      <xdr:col>18</xdr:col>
      <xdr:colOff>912495</xdr:colOff>
      <xdr:row>21</xdr:row>
      <xdr:rowOff>289561</xdr:rowOff>
    </xdr:to>
    <xdr:sp macro="" textlink="">
      <xdr:nvSpPr>
        <xdr:cNvPr id="80" name="Oval 79">
          <a:extLst>
            <a:ext uri="{FF2B5EF4-FFF2-40B4-BE49-F238E27FC236}">
              <a16:creationId xmlns:a16="http://schemas.microsoft.com/office/drawing/2014/main" id="{00000000-0008-0000-0B00-000050000000}"/>
            </a:ext>
          </a:extLst>
        </xdr:cNvPr>
        <xdr:cNvSpPr/>
      </xdr:nvSpPr>
      <xdr:spPr>
        <a:xfrm>
          <a:off x="12237720" y="473964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7</a:t>
          </a:r>
        </a:p>
      </xdr:txBody>
    </xdr:sp>
    <xdr:clientData/>
  </xdr:twoCellAnchor>
  <xdr:twoCellAnchor>
    <xdr:from>
      <xdr:col>18</xdr:col>
      <xdr:colOff>762000</xdr:colOff>
      <xdr:row>26</xdr:row>
      <xdr:rowOff>45720</xdr:rowOff>
    </xdr:from>
    <xdr:to>
      <xdr:col>19</xdr:col>
      <xdr:colOff>487680</xdr:colOff>
      <xdr:row>28</xdr:row>
      <xdr:rowOff>152400</xdr:rowOff>
    </xdr:to>
    <xdr:sp macro="" textlink="">
      <xdr:nvSpPr>
        <xdr:cNvPr id="82" name="Oval 81">
          <a:extLst>
            <a:ext uri="{FF2B5EF4-FFF2-40B4-BE49-F238E27FC236}">
              <a16:creationId xmlns:a16="http://schemas.microsoft.com/office/drawing/2014/main" id="{00000000-0008-0000-0B00-000052000000}"/>
            </a:ext>
          </a:extLst>
        </xdr:cNvPr>
        <xdr:cNvSpPr/>
      </xdr:nvSpPr>
      <xdr:spPr>
        <a:xfrm>
          <a:off x="12710160" y="6339840"/>
          <a:ext cx="640080" cy="47244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10</a:t>
          </a:r>
        </a:p>
      </xdr:txBody>
    </xdr:sp>
    <xdr:clientData/>
  </xdr:twoCellAnchor>
  <xdr:twoCellAnchor>
    <xdr:from>
      <xdr:col>22</xdr:col>
      <xdr:colOff>1615440</xdr:colOff>
      <xdr:row>23</xdr:row>
      <xdr:rowOff>106680</xdr:rowOff>
    </xdr:from>
    <xdr:to>
      <xdr:col>23</xdr:col>
      <xdr:colOff>579120</xdr:colOff>
      <xdr:row>25</xdr:row>
      <xdr:rowOff>259080</xdr:rowOff>
    </xdr:to>
    <xdr:sp macro="" textlink="">
      <xdr:nvSpPr>
        <xdr:cNvPr id="83" name="Oval 82">
          <a:extLst>
            <a:ext uri="{FF2B5EF4-FFF2-40B4-BE49-F238E27FC236}">
              <a16:creationId xmlns:a16="http://schemas.microsoft.com/office/drawing/2014/main" id="{00000000-0008-0000-0B00-000053000000}"/>
            </a:ext>
          </a:extLst>
        </xdr:cNvPr>
        <xdr:cNvSpPr/>
      </xdr:nvSpPr>
      <xdr:spPr>
        <a:xfrm>
          <a:off x="16611600" y="5699760"/>
          <a:ext cx="655320" cy="51816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13</a:t>
          </a:r>
        </a:p>
      </xdr:txBody>
    </xdr:sp>
    <xdr:clientData/>
  </xdr:twoCellAnchor>
  <xdr:twoCellAnchor>
    <xdr:from>
      <xdr:col>24</xdr:col>
      <xdr:colOff>487680</xdr:colOff>
      <xdr:row>17</xdr:row>
      <xdr:rowOff>213360</xdr:rowOff>
    </xdr:from>
    <xdr:to>
      <xdr:col>24</xdr:col>
      <xdr:colOff>1219200</xdr:colOff>
      <xdr:row>19</xdr:row>
      <xdr:rowOff>228600</xdr:rowOff>
    </xdr:to>
    <xdr:sp macro="" textlink="">
      <xdr:nvSpPr>
        <xdr:cNvPr id="84" name="Oval 83">
          <a:extLst>
            <a:ext uri="{FF2B5EF4-FFF2-40B4-BE49-F238E27FC236}">
              <a16:creationId xmlns:a16="http://schemas.microsoft.com/office/drawing/2014/main" id="{00000000-0008-0000-0B00-000054000000}"/>
            </a:ext>
          </a:extLst>
        </xdr:cNvPr>
        <xdr:cNvSpPr/>
      </xdr:nvSpPr>
      <xdr:spPr>
        <a:xfrm>
          <a:off x="18135600" y="4008120"/>
          <a:ext cx="731520" cy="548640"/>
        </a:xfrm>
        <a:prstGeom prst="ellips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14</a:t>
          </a:r>
        </a:p>
      </xdr:txBody>
    </xdr:sp>
    <xdr:clientData/>
  </xdr:twoCellAnchor>
  <xdr:twoCellAnchor>
    <xdr:from>
      <xdr:col>19</xdr:col>
      <xdr:colOff>487680</xdr:colOff>
      <xdr:row>27</xdr:row>
      <xdr:rowOff>68581</xdr:rowOff>
    </xdr:from>
    <xdr:to>
      <xdr:col>21</xdr:col>
      <xdr:colOff>396240</xdr:colOff>
      <xdr:row>27</xdr:row>
      <xdr:rowOff>99060</xdr:rowOff>
    </xdr:to>
    <xdr:cxnSp macro="">
      <xdr:nvCxnSpPr>
        <xdr:cNvPr id="163" name="Straight Connector 162">
          <a:extLst>
            <a:ext uri="{FF2B5EF4-FFF2-40B4-BE49-F238E27FC236}">
              <a16:creationId xmlns:a16="http://schemas.microsoft.com/office/drawing/2014/main" id="{00000000-0008-0000-0B00-0000A3000000}"/>
            </a:ext>
          </a:extLst>
        </xdr:cNvPr>
        <xdr:cNvCxnSpPr>
          <a:stCxn id="76" idx="2"/>
          <a:endCxn id="82" idx="6"/>
        </xdr:cNvCxnSpPr>
      </xdr:nvCxnSpPr>
      <xdr:spPr>
        <a:xfrm flipH="1">
          <a:off x="13350240" y="6545581"/>
          <a:ext cx="1432560" cy="304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89262</xdr:colOff>
      <xdr:row>26</xdr:row>
      <xdr:rowOff>148046</xdr:rowOff>
    </xdr:from>
    <xdr:to>
      <xdr:col>21</xdr:col>
      <xdr:colOff>60959</xdr:colOff>
      <xdr:row>28</xdr:row>
      <xdr:rowOff>91440</xdr:rowOff>
    </xdr:to>
    <xdr:sp macro="" textlink="">
      <xdr:nvSpPr>
        <xdr:cNvPr id="59" name="Rectangle 58">
          <a:extLst>
            <a:ext uri="{FF2B5EF4-FFF2-40B4-BE49-F238E27FC236}">
              <a16:creationId xmlns:a16="http://schemas.microsoft.com/office/drawing/2014/main" id="{00000000-0008-0000-0B00-00003B000000}"/>
            </a:ext>
          </a:extLst>
        </xdr:cNvPr>
        <xdr:cNvSpPr/>
      </xdr:nvSpPr>
      <xdr:spPr>
        <a:xfrm>
          <a:off x="13866222" y="6442166"/>
          <a:ext cx="581297" cy="30915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a:t>
          </a:r>
        </a:p>
      </xdr:txBody>
    </xdr:sp>
    <xdr:clientData/>
  </xdr:twoCellAnchor>
  <xdr:twoCellAnchor>
    <xdr:from>
      <xdr:col>6</xdr:col>
      <xdr:colOff>320040</xdr:colOff>
      <xdr:row>16</xdr:row>
      <xdr:rowOff>15240</xdr:rowOff>
    </xdr:from>
    <xdr:to>
      <xdr:col>9</xdr:col>
      <xdr:colOff>271054</xdr:colOff>
      <xdr:row>19</xdr:row>
      <xdr:rowOff>76200</xdr:rowOff>
    </xdr:to>
    <xdr:sp macro="" textlink="">
      <xdr:nvSpPr>
        <xdr:cNvPr id="185" name="Rectangle 184">
          <a:extLst>
            <a:ext uri="{FF2B5EF4-FFF2-40B4-BE49-F238E27FC236}">
              <a16:creationId xmlns:a16="http://schemas.microsoft.com/office/drawing/2014/main" id="{00000000-0008-0000-0B00-0000B9000000}"/>
            </a:ext>
          </a:extLst>
        </xdr:cNvPr>
        <xdr:cNvSpPr/>
      </xdr:nvSpPr>
      <xdr:spPr>
        <a:xfrm>
          <a:off x="4419600" y="3535680"/>
          <a:ext cx="1779814" cy="86868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1">
              <a:solidFill>
                <a:schemeClr val="bg1"/>
              </a:solidFill>
            </a:rPr>
            <a:t>Start/</a:t>
          </a:r>
          <a:r>
            <a:rPr lang="en-US" sz="1800" b="1" baseline="0">
              <a:solidFill>
                <a:schemeClr val="bg1"/>
              </a:solidFill>
            </a:rPr>
            <a:t> End </a:t>
          </a:r>
          <a:r>
            <a:rPr lang="en-US" sz="1800" b="1">
              <a:solidFill>
                <a:schemeClr val="bg1"/>
              </a:solidFill>
            </a:rPr>
            <a:t>Nodes</a:t>
          </a:r>
        </a:p>
      </xdr:txBody>
    </xdr:sp>
    <xdr:clientData/>
  </xdr:twoCellAnchor>
  <xdr:twoCellAnchor>
    <xdr:from>
      <xdr:col>6</xdr:col>
      <xdr:colOff>335280</xdr:colOff>
      <xdr:row>15</xdr:row>
      <xdr:rowOff>76200</xdr:rowOff>
    </xdr:from>
    <xdr:to>
      <xdr:col>9</xdr:col>
      <xdr:colOff>286294</xdr:colOff>
      <xdr:row>15</xdr:row>
      <xdr:rowOff>516526</xdr:rowOff>
    </xdr:to>
    <xdr:sp macro="" textlink="">
      <xdr:nvSpPr>
        <xdr:cNvPr id="186" name="Rectangle 185">
          <a:extLst>
            <a:ext uri="{FF2B5EF4-FFF2-40B4-BE49-F238E27FC236}">
              <a16:creationId xmlns:a16="http://schemas.microsoft.com/office/drawing/2014/main" id="{00000000-0008-0000-0B00-0000BA000000}"/>
            </a:ext>
          </a:extLst>
        </xdr:cNvPr>
        <xdr:cNvSpPr/>
      </xdr:nvSpPr>
      <xdr:spPr>
        <a:xfrm>
          <a:off x="4434840" y="2910840"/>
          <a:ext cx="1779814" cy="440326"/>
        </a:xfrm>
        <a:prstGeom prst="rect">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1">
              <a:solidFill>
                <a:schemeClr val="bg1"/>
              </a:solidFill>
            </a:rPr>
            <a:t>Nodes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199572</xdr:colOff>
      <xdr:row>2</xdr:row>
      <xdr:rowOff>19049</xdr:rowOff>
    </xdr:from>
    <xdr:to>
      <xdr:col>21</xdr:col>
      <xdr:colOff>568780</xdr:colOff>
      <xdr:row>5</xdr:row>
      <xdr:rowOff>100693</xdr:rowOff>
    </xdr:to>
    <xdr:sp macro="" textlink="">
      <xdr:nvSpPr>
        <xdr:cNvPr id="2" name="Rounded Rectangle 1">
          <a:extLst>
            <a:ext uri="{FF2B5EF4-FFF2-40B4-BE49-F238E27FC236}">
              <a16:creationId xmlns:a16="http://schemas.microsoft.com/office/drawing/2014/main" id="{00000000-0008-0000-0C00-000002000000}"/>
            </a:ext>
          </a:extLst>
        </xdr:cNvPr>
        <xdr:cNvSpPr/>
      </xdr:nvSpPr>
      <xdr:spPr>
        <a:xfrm>
          <a:off x="8289472" y="374649"/>
          <a:ext cx="5347608" cy="615044"/>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 </a:t>
          </a:r>
          <a:r>
            <a:rPr lang="en-US" sz="2800" baseline="0">
              <a:solidFill>
                <a:schemeClr val="tx1"/>
              </a:solidFill>
            </a:rPr>
            <a:t>6 </a:t>
          </a:r>
          <a:r>
            <a:rPr lang="en-US" sz="2800" b="1" baseline="0">
              <a:solidFill>
                <a:schemeClr val="accent2">
                  <a:lumMod val="50000"/>
                </a:schemeClr>
              </a:solidFill>
            </a:rPr>
            <a:t>Solution</a:t>
          </a:r>
          <a:endParaRPr lang="en-US" sz="2800" b="1">
            <a:solidFill>
              <a:schemeClr val="accent2">
                <a:lumMod val="50000"/>
              </a:schemeClr>
            </a:solidFill>
          </a:endParaRPr>
        </a:p>
      </xdr:txBody>
    </xdr:sp>
    <xdr:clientData/>
  </xdr:twoCellAnchor>
  <xdr:twoCellAnchor>
    <xdr:from>
      <xdr:col>11</xdr:col>
      <xdr:colOff>127635</xdr:colOff>
      <xdr:row>12</xdr:row>
      <xdr:rowOff>109221</xdr:rowOff>
    </xdr:from>
    <xdr:to>
      <xdr:col>18</xdr:col>
      <xdr:colOff>38100</xdr:colOff>
      <xdr:row>22</xdr:row>
      <xdr:rowOff>134621</xdr:rowOff>
    </xdr:to>
    <xdr:cxnSp macro="">
      <xdr:nvCxnSpPr>
        <xdr:cNvPr id="9" name="Straight Connector 8">
          <a:extLst>
            <a:ext uri="{FF2B5EF4-FFF2-40B4-BE49-F238E27FC236}">
              <a16:creationId xmlns:a16="http://schemas.microsoft.com/office/drawing/2014/main" id="{00000000-0008-0000-0C00-000009000000}"/>
            </a:ext>
          </a:extLst>
        </xdr:cNvPr>
        <xdr:cNvCxnSpPr>
          <a:stCxn id="31" idx="6"/>
          <a:endCxn id="34" idx="2"/>
        </xdr:cNvCxnSpPr>
      </xdr:nvCxnSpPr>
      <xdr:spPr>
        <a:xfrm flipV="1">
          <a:off x="6972935" y="2242821"/>
          <a:ext cx="4266565" cy="1803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127635</xdr:colOff>
      <xdr:row>22</xdr:row>
      <xdr:rowOff>96521</xdr:rowOff>
    </xdr:from>
    <xdr:to>
      <xdr:col>15</xdr:col>
      <xdr:colOff>215900</xdr:colOff>
      <xdr:row>22</xdr:row>
      <xdr:rowOff>134621</xdr:rowOff>
    </xdr:to>
    <xdr:cxnSp macro="">
      <xdr:nvCxnSpPr>
        <xdr:cNvPr id="10" name="Straight Connector 9">
          <a:extLst>
            <a:ext uri="{FF2B5EF4-FFF2-40B4-BE49-F238E27FC236}">
              <a16:creationId xmlns:a16="http://schemas.microsoft.com/office/drawing/2014/main" id="{00000000-0008-0000-0C00-00000A000000}"/>
            </a:ext>
          </a:extLst>
        </xdr:cNvPr>
        <xdr:cNvCxnSpPr>
          <a:stCxn id="31" idx="6"/>
          <a:endCxn id="33" idx="2"/>
        </xdr:cNvCxnSpPr>
      </xdr:nvCxnSpPr>
      <xdr:spPr>
        <a:xfrm flipV="1">
          <a:off x="6972935" y="4008121"/>
          <a:ext cx="2577465"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127635</xdr:colOff>
      <xdr:row>22</xdr:row>
      <xdr:rowOff>134621</xdr:rowOff>
    </xdr:from>
    <xdr:to>
      <xdr:col>13</xdr:col>
      <xdr:colOff>472227</xdr:colOff>
      <xdr:row>31</xdr:row>
      <xdr:rowOff>31087</xdr:rowOff>
    </xdr:to>
    <xdr:cxnSp macro="">
      <xdr:nvCxnSpPr>
        <xdr:cNvPr id="11" name="Straight Connector 10">
          <a:extLst>
            <a:ext uri="{FF2B5EF4-FFF2-40B4-BE49-F238E27FC236}">
              <a16:creationId xmlns:a16="http://schemas.microsoft.com/office/drawing/2014/main" id="{00000000-0008-0000-0C00-00000B000000}"/>
            </a:ext>
          </a:extLst>
        </xdr:cNvPr>
        <xdr:cNvCxnSpPr>
          <a:stCxn id="31" idx="6"/>
          <a:endCxn id="32" idx="1"/>
        </xdr:cNvCxnSpPr>
      </xdr:nvCxnSpPr>
      <xdr:spPr>
        <a:xfrm>
          <a:off x="6972935" y="4046221"/>
          <a:ext cx="1589192" cy="149666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70168</xdr:colOff>
      <xdr:row>23</xdr:row>
      <xdr:rowOff>154941</xdr:rowOff>
    </xdr:from>
    <xdr:to>
      <xdr:col>15</xdr:col>
      <xdr:colOff>527368</xdr:colOff>
      <xdr:row>30</xdr:row>
      <xdr:rowOff>139700</xdr:rowOff>
    </xdr:to>
    <xdr:cxnSp macro="">
      <xdr:nvCxnSpPr>
        <xdr:cNvPr id="12" name="Straight Connector 11">
          <a:extLst>
            <a:ext uri="{FF2B5EF4-FFF2-40B4-BE49-F238E27FC236}">
              <a16:creationId xmlns:a16="http://schemas.microsoft.com/office/drawing/2014/main" id="{00000000-0008-0000-0C00-00000C000000}"/>
            </a:ext>
          </a:extLst>
        </xdr:cNvPr>
        <xdr:cNvCxnSpPr>
          <a:stCxn id="32" idx="0"/>
          <a:endCxn id="33" idx="4"/>
        </xdr:cNvCxnSpPr>
      </xdr:nvCxnSpPr>
      <xdr:spPr>
        <a:xfrm flipV="1">
          <a:off x="8782368" y="4244341"/>
          <a:ext cx="1079500" cy="1229359"/>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16</xdr:col>
      <xdr:colOff>125308</xdr:colOff>
      <xdr:row>13</xdr:row>
      <xdr:rowOff>167641</xdr:rowOff>
    </xdr:from>
    <xdr:to>
      <xdr:col>18</xdr:col>
      <xdr:colOff>349568</xdr:colOff>
      <xdr:row>21</xdr:row>
      <xdr:rowOff>107287</xdr:rowOff>
    </xdr:to>
    <xdr:cxnSp macro="">
      <xdr:nvCxnSpPr>
        <xdr:cNvPr id="13" name="Straight Connector 12">
          <a:extLst>
            <a:ext uri="{FF2B5EF4-FFF2-40B4-BE49-F238E27FC236}">
              <a16:creationId xmlns:a16="http://schemas.microsoft.com/office/drawing/2014/main" id="{00000000-0008-0000-0C00-00000D000000}"/>
            </a:ext>
          </a:extLst>
        </xdr:cNvPr>
        <xdr:cNvCxnSpPr>
          <a:stCxn id="33" idx="7"/>
          <a:endCxn id="34" idx="4"/>
        </xdr:cNvCxnSpPr>
      </xdr:nvCxnSpPr>
      <xdr:spPr>
        <a:xfrm flipV="1">
          <a:off x="10082108" y="2479041"/>
          <a:ext cx="1468860" cy="136204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381635</xdr:colOff>
      <xdr:row>31</xdr:row>
      <xdr:rowOff>33021</xdr:rowOff>
    </xdr:from>
    <xdr:to>
      <xdr:col>20</xdr:col>
      <xdr:colOff>139700</xdr:colOff>
      <xdr:row>32</xdr:row>
      <xdr:rowOff>20321</xdr:rowOff>
    </xdr:to>
    <xdr:cxnSp macro="">
      <xdr:nvCxnSpPr>
        <xdr:cNvPr id="14" name="Straight Connector 13">
          <a:extLst>
            <a:ext uri="{FF2B5EF4-FFF2-40B4-BE49-F238E27FC236}">
              <a16:creationId xmlns:a16="http://schemas.microsoft.com/office/drawing/2014/main" id="{00000000-0008-0000-0C00-00000E000000}"/>
            </a:ext>
          </a:extLst>
        </xdr:cNvPr>
        <xdr:cNvCxnSpPr>
          <a:stCxn id="32" idx="6"/>
          <a:endCxn id="36" idx="2"/>
        </xdr:cNvCxnSpPr>
      </xdr:nvCxnSpPr>
      <xdr:spPr>
        <a:xfrm flipV="1">
          <a:off x="9093835" y="5544821"/>
          <a:ext cx="3491865" cy="165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49108</xdr:colOff>
      <xdr:row>22</xdr:row>
      <xdr:rowOff>149254</xdr:rowOff>
    </xdr:from>
    <xdr:to>
      <xdr:col>22</xdr:col>
      <xdr:colOff>561127</xdr:colOff>
      <xdr:row>30</xdr:row>
      <xdr:rowOff>43787</xdr:rowOff>
    </xdr:to>
    <xdr:cxnSp macro="">
      <xdr:nvCxnSpPr>
        <xdr:cNvPr id="15" name="Straight Connector 14">
          <a:extLst>
            <a:ext uri="{FF2B5EF4-FFF2-40B4-BE49-F238E27FC236}">
              <a16:creationId xmlns:a16="http://schemas.microsoft.com/office/drawing/2014/main" id="{00000000-0008-0000-0C00-00000F000000}"/>
            </a:ext>
          </a:extLst>
        </xdr:cNvPr>
        <xdr:cNvCxnSpPr>
          <a:stCxn id="36" idx="7"/>
          <a:endCxn id="35" idx="3"/>
        </xdr:cNvCxnSpPr>
      </xdr:nvCxnSpPr>
      <xdr:spPr>
        <a:xfrm flipV="1">
          <a:off x="13117408" y="4060854"/>
          <a:ext cx="1134319" cy="1316933"/>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16</xdr:col>
      <xdr:colOff>216535</xdr:colOff>
      <xdr:row>21</xdr:row>
      <xdr:rowOff>160021</xdr:rowOff>
    </xdr:from>
    <xdr:to>
      <xdr:col>22</xdr:col>
      <xdr:colOff>469900</xdr:colOff>
      <xdr:row>22</xdr:row>
      <xdr:rowOff>96521</xdr:rowOff>
    </xdr:to>
    <xdr:cxnSp macro="">
      <xdr:nvCxnSpPr>
        <xdr:cNvPr id="16" name="Straight Connector 15">
          <a:extLst>
            <a:ext uri="{FF2B5EF4-FFF2-40B4-BE49-F238E27FC236}">
              <a16:creationId xmlns:a16="http://schemas.microsoft.com/office/drawing/2014/main" id="{00000000-0008-0000-0C00-000010000000}"/>
            </a:ext>
          </a:extLst>
        </xdr:cNvPr>
        <xdr:cNvCxnSpPr>
          <a:stCxn id="33" idx="6"/>
          <a:endCxn id="35" idx="2"/>
        </xdr:cNvCxnSpPr>
      </xdr:nvCxnSpPr>
      <xdr:spPr>
        <a:xfrm flipV="1">
          <a:off x="10173335" y="3893821"/>
          <a:ext cx="3987165" cy="1143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19</xdr:col>
      <xdr:colOff>38735</xdr:colOff>
      <xdr:row>12</xdr:row>
      <xdr:rowOff>109221</xdr:rowOff>
    </xdr:from>
    <xdr:to>
      <xdr:col>22</xdr:col>
      <xdr:colOff>561127</xdr:colOff>
      <xdr:row>20</xdr:row>
      <xdr:rowOff>170787</xdr:rowOff>
    </xdr:to>
    <xdr:cxnSp macro="">
      <xdr:nvCxnSpPr>
        <xdr:cNvPr id="17" name="Straight Connector 16">
          <a:extLst>
            <a:ext uri="{FF2B5EF4-FFF2-40B4-BE49-F238E27FC236}">
              <a16:creationId xmlns:a16="http://schemas.microsoft.com/office/drawing/2014/main" id="{00000000-0008-0000-0C00-000011000000}"/>
            </a:ext>
          </a:extLst>
        </xdr:cNvPr>
        <xdr:cNvCxnSpPr>
          <a:stCxn id="34" idx="6"/>
          <a:endCxn id="35" idx="1"/>
        </xdr:cNvCxnSpPr>
      </xdr:nvCxnSpPr>
      <xdr:spPr>
        <a:xfrm>
          <a:off x="11862435" y="2242821"/>
          <a:ext cx="2389292" cy="148396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125308</xdr:colOff>
      <xdr:row>23</xdr:row>
      <xdr:rowOff>85754</xdr:rowOff>
    </xdr:from>
    <xdr:to>
      <xdr:col>20</xdr:col>
      <xdr:colOff>230927</xdr:colOff>
      <xdr:row>30</xdr:row>
      <xdr:rowOff>43787</xdr:rowOff>
    </xdr:to>
    <xdr:cxnSp macro="">
      <xdr:nvCxnSpPr>
        <xdr:cNvPr id="18" name="Straight Connector 17">
          <a:extLst>
            <a:ext uri="{FF2B5EF4-FFF2-40B4-BE49-F238E27FC236}">
              <a16:creationId xmlns:a16="http://schemas.microsoft.com/office/drawing/2014/main" id="{00000000-0008-0000-0C00-000012000000}"/>
            </a:ext>
          </a:extLst>
        </xdr:cNvPr>
        <xdr:cNvCxnSpPr>
          <a:stCxn id="33" idx="5"/>
          <a:endCxn id="36" idx="1"/>
        </xdr:cNvCxnSpPr>
      </xdr:nvCxnSpPr>
      <xdr:spPr>
        <a:xfrm>
          <a:off x="10082108" y="4175154"/>
          <a:ext cx="2594819" cy="12026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43542</xdr:colOff>
      <xdr:row>16</xdr:row>
      <xdr:rowOff>76200</xdr:rowOff>
    </xdr:from>
    <xdr:to>
      <xdr:col>15</xdr:col>
      <xdr:colOff>166008</xdr:colOff>
      <xdr:row>18</xdr:row>
      <xdr:rowOff>130628</xdr:rowOff>
    </xdr:to>
    <xdr:sp macro="" textlink="">
      <xdr:nvSpPr>
        <xdr:cNvPr id="19" name="Rectangle 18">
          <a:extLst>
            <a:ext uri="{FF2B5EF4-FFF2-40B4-BE49-F238E27FC236}">
              <a16:creationId xmlns:a16="http://schemas.microsoft.com/office/drawing/2014/main" id="{00000000-0008-0000-0C00-000013000000}"/>
            </a:ext>
          </a:extLst>
        </xdr:cNvPr>
        <xdr:cNvSpPr/>
      </xdr:nvSpPr>
      <xdr:spPr>
        <a:xfrm>
          <a:off x="8755742" y="2921000"/>
          <a:ext cx="744766" cy="41002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75</a:t>
          </a:r>
        </a:p>
      </xdr:txBody>
    </xdr:sp>
    <xdr:clientData/>
  </xdr:twoCellAnchor>
  <xdr:twoCellAnchor>
    <xdr:from>
      <xdr:col>12</xdr:col>
      <xdr:colOff>614135</xdr:colOff>
      <xdr:row>21</xdr:row>
      <xdr:rowOff>135164</xdr:rowOff>
    </xdr:from>
    <xdr:to>
      <xdr:col>14</xdr:col>
      <xdr:colOff>114300</xdr:colOff>
      <xdr:row>24</xdr:row>
      <xdr:rowOff>11792</xdr:rowOff>
    </xdr:to>
    <xdr:sp macro="" textlink="">
      <xdr:nvSpPr>
        <xdr:cNvPr id="20" name="Rectangle 19">
          <a:extLst>
            <a:ext uri="{FF2B5EF4-FFF2-40B4-BE49-F238E27FC236}">
              <a16:creationId xmlns:a16="http://schemas.microsoft.com/office/drawing/2014/main" id="{00000000-0008-0000-0C00-000014000000}"/>
            </a:ext>
          </a:extLst>
        </xdr:cNvPr>
        <xdr:cNvSpPr/>
      </xdr:nvSpPr>
      <xdr:spPr>
        <a:xfrm>
          <a:off x="8081735" y="3868964"/>
          <a:ext cx="744765" cy="41002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65</a:t>
          </a:r>
        </a:p>
      </xdr:txBody>
    </xdr:sp>
    <xdr:clientData/>
  </xdr:twoCellAnchor>
  <xdr:twoCellAnchor>
    <xdr:from>
      <xdr:col>11</xdr:col>
      <xdr:colOff>434522</xdr:colOff>
      <xdr:row>26</xdr:row>
      <xdr:rowOff>54428</xdr:rowOff>
    </xdr:from>
    <xdr:to>
      <xdr:col>12</xdr:col>
      <xdr:colOff>556987</xdr:colOff>
      <xdr:row>28</xdr:row>
      <xdr:rowOff>108856</xdr:rowOff>
    </xdr:to>
    <xdr:sp macro="" textlink="">
      <xdr:nvSpPr>
        <xdr:cNvPr id="21" name="Rectangle 20">
          <a:extLst>
            <a:ext uri="{FF2B5EF4-FFF2-40B4-BE49-F238E27FC236}">
              <a16:creationId xmlns:a16="http://schemas.microsoft.com/office/drawing/2014/main" id="{00000000-0008-0000-0C00-000015000000}"/>
            </a:ext>
          </a:extLst>
        </xdr:cNvPr>
        <xdr:cNvSpPr/>
      </xdr:nvSpPr>
      <xdr:spPr>
        <a:xfrm>
          <a:off x="7279822" y="4677228"/>
          <a:ext cx="744765" cy="41002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50</a:t>
          </a:r>
        </a:p>
      </xdr:txBody>
    </xdr:sp>
    <xdr:clientData/>
  </xdr:twoCellAnchor>
  <xdr:twoCellAnchor>
    <xdr:from>
      <xdr:col>20</xdr:col>
      <xdr:colOff>1</xdr:colOff>
      <xdr:row>14</xdr:row>
      <xdr:rowOff>149678</xdr:rowOff>
    </xdr:from>
    <xdr:to>
      <xdr:col>21</xdr:col>
      <xdr:colOff>122466</xdr:colOff>
      <xdr:row>17</xdr:row>
      <xdr:rowOff>13606</xdr:rowOff>
    </xdr:to>
    <xdr:sp macro="" textlink="">
      <xdr:nvSpPr>
        <xdr:cNvPr id="22" name="Rectangle 21">
          <a:extLst>
            <a:ext uri="{FF2B5EF4-FFF2-40B4-BE49-F238E27FC236}">
              <a16:creationId xmlns:a16="http://schemas.microsoft.com/office/drawing/2014/main" id="{00000000-0008-0000-0C00-000016000000}"/>
            </a:ext>
          </a:extLst>
        </xdr:cNvPr>
        <xdr:cNvSpPr/>
      </xdr:nvSpPr>
      <xdr:spPr>
        <a:xfrm>
          <a:off x="11247121" y="2709998"/>
          <a:ext cx="747305" cy="41256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56</a:t>
          </a:r>
        </a:p>
      </xdr:txBody>
    </xdr:sp>
    <xdr:clientData/>
  </xdr:twoCellAnchor>
  <xdr:twoCellAnchor>
    <xdr:from>
      <xdr:col>16</xdr:col>
      <xdr:colOff>440872</xdr:colOff>
      <xdr:row>17</xdr:row>
      <xdr:rowOff>34472</xdr:rowOff>
    </xdr:from>
    <xdr:to>
      <xdr:col>17</xdr:col>
      <xdr:colOff>573316</xdr:colOff>
      <xdr:row>19</xdr:row>
      <xdr:rowOff>76200</xdr:rowOff>
    </xdr:to>
    <xdr:sp macro="" textlink="">
      <xdr:nvSpPr>
        <xdr:cNvPr id="23" name="Rectangle 22">
          <a:extLst>
            <a:ext uri="{FF2B5EF4-FFF2-40B4-BE49-F238E27FC236}">
              <a16:creationId xmlns:a16="http://schemas.microsoft.com/office/drawing/2014/main" id="{00000000-0008-0000-0C00-000017000000}"/>
            </a:ext>
          </a:extLst>
        </xdr:cNvPr>
        <xdr:cNvSpPr/>
      </xdr:nvSpPr>
      <xdr:spPr>
        <a:xfrm>
          <a:off x="10397672" y="3057072"/>
          <a:ext cx="754744" cy="39732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26</a:t>
          </a:r>
        </a:p>
      </xdr:txBody>
    </xdr:sp>
    <xdr:clientData/>
  </xdr:twoCellAnchor>
  <xdr:twoCellAnchor>
    <xdr:from>
      <xdr:col>19</xdr:col>
      <xdr:colOff>283028</xdr:colOff>
      <xdr:row>20</xdr:row>
      <xdr:rowOff>149678</xdr:rowOff>
    </xdr:from>
    <xdr:to>
      <xdr:col>20</xdr:col>
      <xdr:colOff>405494</xdr:colOff>
      <xdr:row>23</xdr:row>
      <xdr:rowOff>13606</xdr:rowOff>
    </xdr:to>
    <xdr:sp macro="" textlink="">
      <xdr:nvSpPr>
        <xdr:cNvPr id="24" name="Rectangle 23">
          <a:extLst>
            <a:ext uri="{FF2B5EF4-FFF2-40B4-BE49-F238E27FC236}">
              <a16:creationId xmlns:a16="http://schemas.microsoft.com/office/drawing/2014/main" id="{00000000-0008-0000-0C00-000018000000}"/>
            </a:ext>
          </a:extLst>
        </xdr:cNvPr>
        <xdr:cNvSpPr/>
      </xdr:nvSpPr>
      <xdr:spPr>
        <a:xfrm>
          <a:off x="12106728" y="3705678"/>
          <a:ext cx="744766" cy="39732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41</a:t>
          </a:r>
        </a:p>
      </xdr:txBody>
    </xdr:sp>
    <xdr:clientData/>
  </xdr:twoCellAnchor>
  <xdr:twoCellAnchor>
    <xdr:from>
      <xdr:col>17</xdr:col>
      <xdr:colOff>376464</xdr:colOff>
      <xdr:row>25</xdr:row>
      <xdr:rowOff>44450</xdr:rowOff>
    </xdr:from>
    <xdr:to>
      <xdr:col>18</xdr:col>
      <xdr:colOff>498930</xdr:colOff>
      <xdr:row>27</xdr:row>
      <xdr:rowOff>98878</xdr:rowOff>
    </xdr:to>
    <xdr:sp macro="" textlink="">
      <xdr:nvSpPr>
        <xdr:cNvPr id="25" name="Rectangle 24">
          <a:extLst>
            <a:ext uri="{FF2B5EF4-FFF2-40B4-BE49-F238E27FC236}">
              <a16:creationId xmlns:a16="http://schemas.microsoft.com/office/drawing/2014/main" id="{00000000-0008-0000-0C00-000019000000}"/>
            </a:ext>
          </a:extLst>
        </xdr:cNvPr>
        <xdr:cNvSpPr/>
      </xdr:nvSpPr>
      <xdr:spPr>
        <a:xfrm>
          <a:off x="10955564" y="4489450"/>
          <a:ext cx="744766" cy="41002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48</a:t>
          </a:r>
        </a:p>
      </xdr:txBody>
    </xdr:sp>
    <xdr:clientData/>
  </xdr:twoCellAnchor>
  <xdr:twoCellAnchor>
    <xdr:from>
      <xdr:col>17</xdr:col>
      <xdr:colOff>32657</xdr:colOff>
      <xdr:row>30</xdr:row>
      <xdr:rowOff>69850</xdr:rowOff>
    </xdr:from>
    <xdr:to>
      <xdr:col>18</xdr:col>
      <xdr:colOff>155122</xdr:colOff>
      <xdr:row>32</xdr:row>
      <xdr:rowOff>124278</xdr:rowOff>
    </xdr:to>
    <xdr:sp macro="" textlink="">
      <xdr:nvSpPr>
        <xdr:cNvPr id="26" name="Rectangle 25">
          <a:extLst>
            <a:ext uri="{FF2B5EF4-FFF2-40B4-BE49-F238E27FC236}">
              <a16:creationId xmlns:a16="http://schemas.microsoft.com/office/drawing/2014/main" id="{00000000-0008-0000-0C00-00001A000000}"/>
            </a:ext>
          </a:extLst>
        </xdr:cNvPr>
        <xdr:cNvSpPr/>
      </xdr:nvSpPr>
      <xdr:spPr>
        <a:xfrm>
          <a:off x="10611757" y="5403850"/>
          <a:ext cx="744765" cy="41002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53</a:t>
          </a:r>
        </a:p>
      </xdr:txBody>
    </xdr:sp>
    <xdr:clientData/>
  </xdr:twoCellAnchor>
  <xdr:twoCellAnchor>
    <xdr:from>
      <xdr:col>21</xdr:col>
      <xdr:colOff>231322</xdr:colOff>
      <xdr:row>25</xdr:row>
      <xdr:rowOff>40822</xdr:rowOff>
    </xdr:from>
    <xdr:to>
      <xdr:col>22</xdr:col>
      <xdr:colOff>353788</xdr:colOff>
      <xdr:row>27</xdr:row>
      <xdr:rowOff>95250</xdr:rowOff>
    </xdr:to>
    <xdr:sp macro="" textlink="">
      <xdr:nvSpPr>
        <xdr:cNvPr id="27" name="Rectangle 26">
          <a:extLst>
            <a:ext uri="{FF2B5EF4-FFF2-40B4-BE49-F238E27FC236}">
              <a16:creationId xmlns:a16="http://schemas.microsoft.com/office/drawing/2014/main" id="{00000000-0008-0000-0C00-00001B000000}"/>
            </a:ext>
          </a:extLst>
        </xdr:cNvPr>
        <xdr:cNvSpPr/>
      </xdr:nvSpPr>
      <xdr:spPr>
        <a:xfrm>
          <a:off x="12103282" y="4612822"/>
          <a:ext cx="747306" cy="42018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23</a:t>
          </a:r>
        </a:p>
      </xdr:txBody>
    </xdr:sp>
    <xdr:clientData/>
  </xdr:twoCellAnchor>
  <xdr:twoCellAnchor>
    <xdr:from>
      <xdr:col>14</xdr:col>
      <xdr:colOff>166007</xdr:colOff>
      <xdr:row>26</xdr:row>
      <xdr:rowOff>22678</xdr:rowOff>
    </xdr:from>
    <xdr:to>
      <xdr:col>15</xdr:col>
      <xdr:colOff>288473</xdr:colOff>
      <xdr:row>28</xdr:row>
      <xdr:rowOff>64406</xdr:rowOff>
    </xdr:to>
    <xdr:sp macro="" textlink="">
      <xdr:nvSpPr>
        <xdr:cNvPr id="28" name="Rectangle 27">
          <a:extLst>
            <a:ext uri="{FF2B5EF4-FFF2-40B4-BE49-F238E27FC236}">
              <a16:creationId xmlns:a16="http://schemas.microsoft.com/office/drawing/2014/main" id="{00000000-0008-0000-0C00-00001C000000}"/>
            </a:ext>
          </a:extLst>
        </xdr:cNvPr>
        <xdr:cNvSpPr/>
      </xdr:nvSpPr>
      <xdr:spPr>
        <a:xfrm>
          <a:off x="8878207" y="4645478"/>
          <a:ext cx="744766" cy="39732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37</a:t>
          </a:r>
        </a:p>
      </xdr:txBody>
    </xdr:sp>
    <xdr:clientData/>
  </xdr:twoCellAnchor>
  <xdr:twoCellAnchor>
    <xdr:from>
      <xdr:col>1</xdr:col>
      <xdr:colOff>582387</xdr:colOff>
      <xdr:row>7</xdr:row>
      <xdr:rowOff>135164</xdr:rowOff>
    </xdr:from>
    <xdr:to>
      <xdr:col>10</xdr:col>
      <xdr:colOff>428172</xdr:colOff>
      <xdr:row>13</xdr:row>
      <xdr:rowOff>121557</xdr:rowOff>
    </xdr:to>
    <xdr:sp macro="" textlink="">
      <xdr:nvSpPr>
        <xdr:cNvPr id="29" name="TextBox 28">
          <a:extLst>
            <a:ext uri="{FF2B5EF4-FFF2-40B4-BE49-F238E27FC236}">
              <a16:creationId xmlns:a16="http://schemas.microsoft.com/office/drawing/2014/main" id="{00000000-0008-0000-0C00-00001D000000}"/>
            </a:ext>
          </a:extLst>
        </xdr:cNvPr>
        <xdr:cNvSpPr txBox="1"/>
      </xdr:nvSpPr>
      <xdr:spPr>
        <a:xfrm>
          <a:off x="1204687" y="1379764"/>
          <a:ext cx="5446485" cy="10531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Render</a:t>
          </a:r>
          <a:r>
            <a:rPr lang="en-US" sz="800" baseline="0">
              <a:solidFill>
                <a:schemeClr val="bg1"/>
              </a:solidFill>
              <a:latin typeface="+mn-lt"/>
              <a:ea typeface="+mn-ea"/>
              <a:cs typeface="+mn-cs"/>
            </a:rPr>
            <a:t> 555 Spanning Tree</a:t>
          </a:r>
        </a:p>
        <a:p>
          <a:endParaRPr lang="en-US" sz="1800" baseline="0">
            <a:solidFill>
              <a:schemeClr val="tx1"/>
            </a:solidFill>
            <a:latin typeface="+mn-lt"/>
            <a:ea typeface="+mn-ea"/>
            <a:cs typeface="+mn-cs"/>
          </a:endParaRPr>
        </a:p>
        <a:p>
          <a:r>
            <a:rPr lang="en-US" sz="1800" baseline="0">
              <a:solidFill>
                <a:schemeClr val="tx1"/>
              </a:solidFill>
              <a:latin typeface="+mn-lt"/>
              <a:ea typeface="+mn-ea"/>
              <a:cs typeface="+mn-cs"/>
            </a:rPr>
            <a:t>Use the "Minimal Spanning Tree" method to solve this problem</a:t>
          </a:r>
        </a:p>
      </xdr:txBody>
    </xdr:sp>
    <xdr:clientData/>
  </xdr:twoCellAnchor>
  <xdr:twoCellAnchor>
    <xdr:from>
      <xdr:col>3</xdr:col>
      <xdr:colOff>424542</xdr:colOff>
      <xdr:row>0</xdr:row>
      <xdr:rowOff>65315</xdr:rowOff>
    </xdr:from>
    <xdr:to>
      <xdr:col>5</xdr:col>
      <xdr:colOff>436334</xdr:colOff>
      <xdr:row>5</xdr:row>
      <xdr:rowOff>166008</xdr:rowOff>
    </xdr:to>
    <xdr:sp macro="" textlink="">
      <xdr:nvSpPr>
        <xdr:cNvPr id="30" name="Left Arrow 29">
          <a:hlinkClick xmlns:r="http://schemas.openxmlformats.org/officeDocument/2006/relationships" r:id="rId1"/>
          <a:extLst>
            <a:ext uri="{FF2B5EF4-FFF2-40B4-BE49-F238E27FC236}">
              <a16:creationId xmlns:a16="http://schemas.microsoft.com/office/drawing/2014/main" id="{00000000-0008-0000-0C00-00001E000000}"/>
            </a:ext>
          </a:extLst>
        </xdr:cNvPr>
        <xdr:cNvSpPr/>
      </xdr:nvSpPr>
      <xdr:spPr>
        <a:xfrm>
          <a:off x="1049382" y="65315"/>
          <a:ext cx="1261472" cy="1015093"/>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10</xdr:col>
      <xdr:colOff>127000</xdr:colOff>
      <xdr:row>21</xdr:row>
      <xdr:rowOff>76200</xdr:rowOff>
    </xdr:from>
    <xdr:to>
      <xdr:col>11</xdr:col>
      <xdr:colOff>127635</xdr:colOff>
      <xdr:row>24</xdr:row>
      <xdr:rowOff>15241</xdr:rowOff>
    </xdr:to>
    <xdr:sp macro="" textlink="">
      <xdr:nvSpPr>
        <xdr:cNvPr id="31" name="Oval 30">
          <a:extLst>
            <a:ext uri="{FF2B5EF4-FFF2-40B4-BE49-F238E27FC236}">
              <a16:creationId xmlns:a16="http://schemas.microsoft.com/office/drawing/2014/main" id="{00000000-0008-0000-0C00-00001F000000}"/>
            </a:ext>
          </a:extLst>
        </xdr:cNvPr>
        <xdr:cNvSpPr/>
      </xdr:nvSpPr>
      <xdr:spPr>
        <a:xfrm>
          <a:off x="6350000" y="38100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a:t>
          </a:r>
        </a:p>
      </xdr:txBody>
    </xdr:sp>
    <xdr:clientData/>
  </xdr:twoCellAnchor>
  <xdr:twoCellAnchor>
    <xdr:from>
      <xdr:col>13</xdr:col>
      <xdr:colOff>381000</xdr:colOff>
      <xdr:row>30</xdr:row>
      <xdr:rowOff>139700</xdr:rowOff>
    </xdr:from>
    <xdr:to>
      <xdr:col>14</xdr:col>
      <xdr:colOff>381635</xdr:colOff>
      <xdr:row>33</xdr:row>
      <xdr:rowOff>78741</xdr:rowOff>
    </xdr:to>
    <xdr:sp macro="" textlink="">
      <xdr:nvSpPr>
        <xdr:cNvPr id="32" name="Oval 31">
          <a:extLst>
            <a:ext uri="{FF2B5EF4-FFF2-40B4-BE49-F238E27FC236}">
              <a16:creationId xmlns:a16="http://schemas.microsoft.com/office/drawing/2014/main" id="{00000000-0008-0000-0C00-000020000000}"/>
            </a:ext>
          </a:extLst>
        </xdr:cNvPr>
        <xdr:cNvSpPr/>
      </xdr:nvSpPr>
      <xdr:spPr>
        <a:xfrm>
          <a:off x="8470900" y="54737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2</a:t>
          </a:r>
        </a:p>
      </xdr:txBody>
    </xdr:sp>
    <xdr:clientData/>
  </xdr:twoCellAnchor>
  <xdr:twoCellAnchor>
    <xdr:from>
      <xdr:col>15</xdr:col>
      <xdr:colOff>215900</xdr:colOff>
      <xdr:row>21</xdr:row>
      <xdr:rowOff>38100</xdr:rowOff>
    </xdr:from>
    <xdr:to>
      <xdr:col>16</xdr:col>
      <xdr:colOff>216535</xdr:colOff>
      <xdr:row>23</xdr:row>
      <xdr:rowOff>154941</xdr:rowOff>
    </xdr:to>
    <xdr:sp macro="" textlink="">
      <xdr:nvSpPr>
        <xdr:cNvPr id="33" name="Oval 32">
          <a:extLst>
            <a:ext uri="{FF2B5EF4-FFF2-40B4-BE49-F238E27FC236}">
              <a16:creationId xmlns:a16="http://schemas.microsoft.com/office/drawing/2014/main" id="{00000000-0008-0000-0C00-000021000000}"/>
            </a:ext>
          </a:extLst>
        </xdr:cNvPr>
        <xdr:cNvSpPr/>
      </xdr:nvSpPr>
      <xdr:spPr>
        <a:xfrm>
          <a:off x="9550400" y="37719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3</a:t>
          </a:r>
        </a:p>
      </xdr:txBody>
    </xdr:sp>
    <xdr:clientData/>
  </xdr:twoCellAnchor>
  <xdr:twoCellAnchor>
    <xdr:from>
      <xdr:col>18</xdr:col>
      <xdr:colOff>38100</xdr:colOff>
      <xdr:row>11</xdr:row>
      <xdr:rowOff>50800</xdr:rowOff>
    </xdr:from>
    <xdr:to>
      <xdr:col>19</xdr:col>
      <xdr:colOff>38735</xdr:colOff>
      <xdr:row>13</xdr:row>
      <xdr:rowOff>167641</xdr:rowOff>
    </xdr:to>
    <xdr:sp macro="" textlink="">
      <xdr:nvSpPr>
        <xdr:cNvPr id="34" name="Oval 33">
          <a:extLst>
            <a:ext uri="{FF2B5EF4-FFF2-40B4-BE49-F238E27FC236}">
              <a16:creationId xmlns:a16="http://schemas.microsoft.com/office/drawing/2014/main" id="{00000000-0008-0000-0C00-000022000000}"/>
            </a:ext>
          </a:extLst>
        </xdr:cNvPr>
        <xdr:cNvSpPr/>
      </xdr:nvSpPr>
      <xdr:spPr>
        <a:xfrm>
          <a:off x="11239500" y="20066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4</a:t>
          </a:r>
        </a:p>
      </xdr:txBody>
    </xdr:sp>
    <xdr:clientData/>
  </xdr:twoCellAnchor>
  <xdr:twoCellAnchor>
    <xdr:from>
      <xdr:col>22</xdr:col>
      <xdr:colOff>469900</xdr:colOff>
      <xdr:row>20</xdr:row>
      <xdr:rowOff>101600</xdr:rowOff>
    </xdr:from>
    <xdr:to>
      <xdr:col>23</xdr:col>
      <xdr:colOff>470535</xdr:colOff>
      <xdr:row>23</xdr:row>
      <xdr:rowOff>40641</xdr:rowOff>
    </xdr:to>
    <xdr:sp macro="" textlink="">
      <xdr:nvSpPr>
        <xdr:cNvPr id="35" name="Oval 34">
          <a:extLst>
            <a:ext uri="{FF2B5EF4-FFF2-40B4-BE49-F238E27FC236}">
              <a16:creationId xmlns:a16="http://schemas.microsoft.com/office/drawing/2014/main" id="{00000000-0008-0000-0C00-000023000000}"/>
            </a:ext>
          </a:extLst>
        </xdr:cNvPr>
        <xdr:cNvSpPr/>
      </xdr:nvSpPr>
      <xdr:spPr>
        <a:xfrm>
          <a:off x="14160500" y="36576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5</a:t>
          </a:r>
        </a:p>
      </xdr:txBody>
    </xdr:sp>
    <xdr:clientData/>
  </xdr:twoCellAnchor>
  <xdr:twoCellAnchor>
    <xdr:from>
      <xdr:col>20</xdr:col>
      <xdr:colOff>139700</xdr:colOff>
      <xdr:row>29</xdr:row>
      <xdr:rowOff>152400</xdr:rowOff>
    </xdr:from>
    <xdr:to>
      <xdr:col>21</xdr:col>
      <xdr:colOff>140335</xdr:colOff>
      <xdr:row>32</xdr:row>
      <xdr:rowOff>91441</xdr:rowOff>
    </xdr:to>
    <xdr:sp macro="" textlink="">
      <xdr:nvSpPr>
        <xdr:cNvPr id="36" name="Oval 35">
          <a:extLst>
            <a:ext uri="{FF2B5EF4-FFF2-40B4-BE49-F238E27FC236}">
              <a16:creationId xmlns:a16="http://schemas.microsoft.com/office/drawing/2014/main" id="{00000000-0008-0000-0C00-000024000000}"/>
            </a:ext>
          </a:extLst>
        </xdr:cNvPr>
        <xdr:cNvSpPr/>
      </xdr:nvSpPr>
      <xdr:spPr>
        <a:xfrm>
          <a:off x="12585700" y="53086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6</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136072</xdr:colOff>
      <xdr:row>2</xdr:row>
      <xdr:rowOff>44449</xdr:rowOff>
    </xdr:from>
    <xdr:to>
      <xdr:col>20</xdr:col>
      <xdr:colOff>505280</xdr:colOff>
      <xdr:row>5</xdr:row>
      <xdr:rowOff>126093</xdr:rowOff>
    </xdr:to>
    <xdr:sp macro="" textlink="">
      <xdr:nvSpPr>
        <xdr:cNvPr id="2" name="Rounded Rectangle 1">
          <a:extLst>
            <a:ext uri="{FF2B5EF4-FFF2-40B4-BE49-F238E27FC236}">
              <a16:creationId xmlns:a16="http://schemas.microsoft.com/office/drawing/2014/main" id="{00000000-0008-0000-0D00-000002000000}"/>
            </a:ext>
          </a:extLst>
        </xdr:cNvPr>
        <xdr:cNvSpPr/>
      </xdr:nvSpPr>
      <xdr:spPr>
        <a:xfrm>
          <a:off x="7603672" y="400049"/>
          <a:ext cx="5347608" cy="615044"/>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 </a:t>
          </a:r>
          <a:r>
            <a:rPr lang="en-US" sz="2800" b="1" baseline="0">
              <a:solidFill>
                <a:srgbClr val="C00000"/>
              </a:solidFill>
            </a:rPr>
            <a:t>6</a:t>
          </a:r>
          <a:endParaRPr lang="en-US" sz="2800" b="1">
            <a:solidFill>
              <a:srgbClr val="C00000"/>
            </a:solidFill>
          </a:endParaRPr>
        </a:p>
      </xdr:txBody>
    </xdr:sp>
    <xdr:clientData/>
  </xdr:twoCellAnchor>
  <xdr:twoCellAnchor>
    <xdr:from>
      <xdr:col>11</xdr:col>
      <xdr:colOff>153035</xdr:colOff>
      <xdr:row>13</xdr:row>
      <xdr:rowOff>9554</xdr:rowOff>
    </xdr:from>
    <xdr:to>
      <xdr:col>17</xdr:col>
      <xdr:colOff>573827</xdr:colOff>
      <xdr:row>22</xdr:row>
      <xdr:rowOff>121921</xdr:rowOff>
    </xdr:to>
    <xdr:cxnSp macro="">
      <xdr:nvCxnSpPr>
        <xdr:cNvPr id="12" name="Straight Connector 11">
          <a:extLst>
            <a:ext uri="{FF2B5EF4-FFF2-40B4-BE49-F238E27FC236}">
              <a16:creationId xmlns:a16="http://schemas.microsoft.com/office/drawing/2014/main" id="{00000000-0008-0000-0D00-00000C000000}"/>
            </a:ext>
          </a:extLst>
        </xdr:cNvPr>
        <xdr:cNvCxnSpPr>
          <a:stCxn id="35" idx="6"/>
          <a:endCxn id="39" idx="3"/>
        </xdr:cNvCxnSpPr>
      </xdr:nvCxnSpPr>
      <xdr:spPr>
        <a:xfrm flipV="1">
          <a:off x="6998335" y="2320954"/>
          <a:ext cx="4154592" cy="171256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153035</xdr:colOff>
      <xdr:row>22</xdr:row>
      <xdr:rowOff>83821</xdr:rowOff>
    </xdr:from>
    <xdr:to>
      <xdr:col>15</xdr:col>
      <xdr:colOff>431800</xdr:colOff>
      <xdr:row>22</xdr:row>
      <xdr:rowOff>121921</xdr:rowOff>
    </xdr:to>
    <xdr:cxnSp macro="">
      <xdr:nvCxnSpPr>
        <xdr:cNvPr id="13" name="Straight Connector 12">
          <a:extLst>
            <a:ext uri="{FF2B5EF4-FFF2-40B4-BE49-F238E27FC236}">
              <a16:creationId xmlns:a16="http://schemas.microsoft.com/office/drawing/2014/main" id="{00000000-0008-0000-0D00-00000D000000}"/>
            </a:ext>
          </a:extLst>
        </xdr:cNvPr>
        <xdr:cNvCxnSpPr>
          <a:stCxn id="35" idx="6"/>
          <a:endCxn id="38" idx="2"/>
        </xdr:cNvCxnSpPr>
      </xdr:nvCxnSpPr>
      <xdr:spPr>
        <a:xfrm flipV="1">
          <a:off x="6998335" y="3995421"/>
          <a:ext cx="2767965"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61808</xdr:colOff>
      <xdr:row>23</xdr:row>
      <xdr:rowOff>111154</xdr:rowOff>
    </xdr:from>
    <xdr:to>
      <xdr:col>13</xdr:col>
      <xdr:colOff>0</xdr:colOff>
      <xdr:row>30</xdr:row>
      <xdr:rowOff>63500</xdr:rowOff>
    </xdr:to>
    <xdr:cxnSp macro="">
      <xdr:nvCxnSpPr>
        <xdr:cNvPr id="14" name="Straight Connector 13">
          <a:extLst>
            <a:ext uri="{FF2B5EF4-FFF2-40B4-BE49-F238E27FC236}">
              <a16:creationId xmlns:a16="http://schemas.microsoft.com/office/drawing/2014/main" id="{00000000-0008-0000-0D00-00000E000000}"/>
            </a:ext>
          </a:extLst>
        </xdr:cNvPr>
        <xdr:cNvCxnSpPr>
          <a:stCxn id="35" idx="5"/>
        </xdr:cNvCxnSpPr>
      </xdr:nvCxnSpPr>
      <xdr:spPr>
        <a:xfrm>
          <a:off x="6907108" y="4200554"/>
          <a:ext cx="1182792" cy="11969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557108</xdr:colOff>
      <xdr:row>23</xdr:row>
      <xdr:rowOff>142241</xdr:rowOff>
    </xdr:from>
    <xdr:to>
      <xdr:col>16</xdr:col>
      <xdr:colOff>120968</xdr:colOff>
      <xdr:row>29</xdr:row>
      <xdr:rowOff>132687</xdr:rowOff>
    </xdr:to>
    <xdr:cxnSp macro="">
      <xdr:nvCxnSpPr>
        <xdr:cNvPr id="15" name="Straight Connector 14">
          <a:extLst>
            <a:ext uri="{FF2B5EF4-FFF2-40B4-BE49-F238E27FC236}">
              <a16:creationId xmlns:a16="http://schemas.microsoft.com/office/drawing/2014/main" id="{00000000-0008-0000-0D00-00000F000000}"/>
            </a:ext>
          </a:extLst>
        </xdr:cNvPr>
        <xdr:cNvCxnSpPr>
          <a:stCxn id="36" idx="7"/>
          <a:endCxn id="38" idx="4"/>
        </xdr:cNvCxnSpPr>
      </xdr:nvCxnSpPr>
      <xdr:spPr>
        <a:xfrm flipV="1">
          <a:off x="8647008" y="4231641"/>
          <a:ext cx="1430760" cy="10572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341208</xdr:colOff>
      <xdr:row>13</xdr:row>
      <xdr:rowOff>78741</xdr:rowOff>
    </xdr:from>
    <xdr:to>
      <xdr:col>18</xdr:col>
      <xdr:colOff>171768</xdr:colOff>
      <xdr:row>21</xdr:row>
      <xdr:rowOff>94587</xdr:rowOff>
    </xdr:to>
    <xdr:cxnSp macro="">
      <xdr:nvCxnSpPr>
        <xdr:cNvPr id="16" name="Straight Connector 15">
          <a:extLst>
            <a:ext uri="{FF2B5EF4-FFF2-40B4-BE49-F238E27FC236}">
              <a16:creationId xmlns:a16="http://schemas.microsoft.com/office/drawing/2014/main" id="{00000000-0008-0000-0D00-000010000000}"/>
            </a:ext>
          </a:extLst>
        </xdr:cNvPr>
        <xdr:cNvCxnSpPr>
          <a:stCxn id="38" idx="7"/>
          <a:endCxn id="39" idx="4"/>
        </xdr:cNvCxnSpPr>
      </xdr:nvCxnSpPr>
      <xdr:spPr>
        <a:xfrm flipV="1">
          <a:off x="10298008" y="2390141"/>
          <a:ext cx="1075160" cy="14382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26035</xdr:colOff>
      <xdr:row>29</xdr:row>
      <xdr:rowOff>134621</xdr:rowOff>
    </xdr:from>
    <xdr:to>
      <xdr:col>19</xdr:col>
      <xdr:colOff>393700</xdr:colOff>
      <xdr:row>30</xdr:row>
      <xdr:rowOff>121921</xdr:rowOff>
    </xdr:to>
    <xdr:cxnSp macro="">
      <xdr:nvCxnSpPr>
        <xdr:cNvPr id="17" name="Straight Connector 16">
          <a:extLst>
            <a:ext uri="{FF2B5EF4-FFF2-40B4-BE49-F238E27FC236}">
              <a16:creationId xmlns:a16="http://schemas.microsoft.com/office/drawing/2014/main" id="{00000000-0008-0000-0D00-000011000000}"/>
            </a:ext>
          </a:extLst>
        </xdr:cNvPr>
        <xdr:cNvCxnSpPr>
          <a:stCxn id="36" idx="6"/>
          <a:endCxn id="41" idx="2"/>
        </xdr:cNvCxnSpPr>
      </xdr:nvCxnSpPr>
      <xdr:spPr>
        <a:xfrm flipV="1">
          <a:off x="8738235" y="5290821"/>
          <a:ext cx="3479165" cy="165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394335</xdr:colOff>
      <xdr:row>23</xdr:row>
      <xdr:rowOff>53341</xdr:rowOff>
    </xdr:from>
    <xdr:to>
      <xdr:col>22</xdr:col>
      <xdr:colOff>463868</xdr:colOff>
      <xdr:row>29</xdr:row>
      <xdr:rowOff>134621</xdr:rowOff>
    </xdr:to>
    <xdr:cxnSp macro="">
      <xdr:nvCxnSpPr>
        <xdr:cNvPr id="18" name="Straight Connector 17">
          <a:extLst>
            <a:ext uri="{FF2B5EF4-FFF2-40B4-BE49-F238E27FC236}">
              <a16:creationId xmlns:a16="http://schemas.microsoft.com/office/drawing/2014/main" id="{00000000-0008-0000-0D00-000012000000}"/>
            </a:ext>
          </a:extLst>
        </xdr:cNvPr>
        <xdr:cNvCxnSpPr>
          <a:stCxn id="41" idx="6"/>
          <a:endCxn id="40" idx="4"/>
        </xdr:cNvCxnSpPr>
      </xdr:nvCxnSpPr>
      <xdr:spPr>
        <a:xfrm flipV="1">
          <a:off x="12840335" y="4142741"/>
          <a:ext cx="1314133" cy="11480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432435</xdr:colOff>
      <xdr:row>21</xdr:row>
      <xdr:rowOff>172721</xdr:rowOff>
    </xdr:from>
    <xdr:to>
      <xdr:col>22</xdr:col>
      <xdr:colOff>152400</xdr:colOff>
      <xdr:row>22</xdr:row>
      <xdr:rowOff>83821</xdr:rowOff>
    </xdr:to>
    <xdr:cxnSp macro="">
      <xdr:nvCxnSpPr>
        <xdr:cNvPr id="19" name="Straight Connector 18">
          <a:extLst>
            <a:ext uri="{FF2B5EF4-FFF2-40B4-BE49-F238E27FC236}">
              <a16:creationId xmlns:a16="http://schemas.microsoft.com/office/drawing/2014/main" id="{00000000-0008-0000-0D00-000013000000}"/>
            </a:ext>
          </a:extLst>
        </xdr:cNvPr>
        <xdr:cNvCxnSpPr>
          <a:stCxn id="38" idx="6"/>
          <a:endCxn id="40" idx="2"/>
        </xdr:cNvCxnSpPr>
      </xdr:nvCxnSpPr>
      <xdr:spPr>
        <a:xfrm flipV="1">
          <a:off x="10389235" y="3906521"/>
          <a:ext cx="3453765" cy="88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483235</xdr:colOff>
      <xdr:row>12</xdr:row>
      <xdr:rowOff>20321</xdr:rowOff>
    </xdr:from>
    <xdr:to>
      <xdr:col>22</xdr:col>
      <xdr:colOff>463868</xdr:colOff>
      <xdr:row>20</xdr:row>
      <xdr:rowOff>114300</xdr:rowOff>
    </xdr:to>
    <xdr:cxnSp macro="">
      <xdr:nvCxnSpPr>
        <xdr:cNvPr id="20" name="Straight Connector 19">
          <a:extLst>
            <a:ext uri="{FF2B5EF4-FFF2-40B4-BE49-F238E27FC236}">
              <a16:creationId xmlns:a16="http://schemas.microsoft.com/office/drawing/2014/main" id="{00000000-0008-0000-0D00-000014000000}"/>
            </a:ext>
          </a:extLst>
        </xdr:cNvPr>
        <xdr:cNvCxnSpPr>
          <a:stCxn id="39" idx="6"/>
          <a:endCxn id="40" idx="0"/>
        </xdr:cNvCxnSpPr>
      </xdr:nvCxnSpPr>
      <xdr:spPr>
        <a:xfrm>
          <a:off x="11684635" y="2153921"/>
          <a:ext cx="2469833" cy="15163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341208</xdr:colOff>
      <xdr:row>23</xdr:row>
      <xdr:rowOff>73054</xdr:rowOff>
    </xdr:from>
    <xdr:to>
      <xdr:col>19</xdr:col>
      <xdr:colOff>484927</xdr:colOff>
      <xdr:row>28</xdr:row>
      <xdr:rowOff>145387</xdr:rowOff>
    </xdr:to>
    <xdr:cxnSp macro="">
      <xdr:nvCxnSpPr>
        <xdr:cNvPr id="21" name="Straight Connector 20">
          <a:extLst>
            <a:ext uri="{FF2B5EF4-FFF2-40B4-BE49-F238E27FC236}">
              <a16:creationId xmlns:a16="http://schemas.microsoft.com/office/drawing/2014/main" id="{00000000-0008-0000-0D00-000015000000}"/>
            </a:ext>
          </a:extLst>
        </xdr:cNvPr>
        <xdr:cNvCxnSpPr>
          <a:stCxn id="38" idx="5"/>
          <a:endCxn id="41" idx="1"/>
        </xdr:cNvCxnSpPr>
      </xdr:nvCxnSpPr>
      <xdr:spPr>
        <a:xfrm>
          <a:off x="10298008" y="4162454"/>
          <a:ext cx="2010619" cy="9613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81642</xdr:colOff>
      <xdr:row>17</xdr:row>
      <xdr:rowOff>0</xdr:rowOff>
    </xdr:from>
    <xdr:to>
      <xdr:col>15</xdr:col>
      <xdr:colOff>76200</xdr:colOff>
      <xdr:row>18</xdr:row>
      <xdr:rowOff>152400</xdr:rowOff>
    </xdr:to>
    <xdr:sp macro="" textlink="">
      <xdr:nvSpPr>
        <xdr:cNvPr id="22" name="Rectangle 21">
          <a:extLst>
            <a:ext uri="{FF2B5EF4-FFF2-40B4-BE49-F238E27FC236}">
              <a16:creationId xmlns:a16="http://schemas.microsoft.com/office/drawing/2014/main" id="{00000000-0008-0000-0D00-000016000000}"/>
            </a:ext>
          </a:extLst>
        </xdr:cNvPr>
        <xdr:cNvSpPr/>
      </xdr:nvSpPr>
      <xdr:spPr>
        <a:xfrm>
          <a:off x="8793842" y="3022600"/>
          <a:ext cx="616858" cy="3302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75</a:t>
          </a:r>
        </a:p>
      </xdr:txBody>
    </xdr:sp>
    <xdr:clientData/>
  </xdr:twoCellAnchor>
  <xdr:twoCellAnchor>
    <xdr:from>
      <xdr:col>13</xdr:col>
      <xdr:colOff>220435</xdr:colOff>
      <xdr:row>21</xdr:row>
      <xdr:rowOff>84364</xdr:rowOff>
    </xdr:from>
    <xdr:to>
      <xdr:col>14</xdr:col>
      <xdr:colOff>254000</xdr:colOff>
      <xdr:row>23</xdr:row>
      <xdr:rowOff>101600</xdr:rowOff>
    </xdr:to>
    <xdr:sp macro="" textlink="">
      <xdr:nvSpPr>
        <xdr:cNvPr id="23" name="Rectangle 22">
          <a:extLst>
            <a:ext uri="{FF2B5EF4-FFF2-40B4-BE49-F238E27FC236}">
              <a16:creationId xmlns:a16="http://schemas.microsoft.com/office/drawing/2014/main" id="{00000000-0008-0000-0D00-000017000000}"/>
            </a:ext>
          </a:extLst>
        </xdr:cNvPr>
        <xdr:cNvSpPr/>
      </xdr:nvSpPr>
      <xdr:spPr>
        <a:xfrm>
          <a:off x="8310335" y="3818164"/>
          <a:ext cx="655865" cy="37283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65</a:t>
          </a:r>
        </a:p>
      </xdr:txBody>
    </xdr:sp>
    <xdr:clientData/>
  </xdr:twoCellAnchor>
  <xdr:twoCellAnchor>
    <xdr:from>
      <xdr:col>11</xdr:col>
      <xdr:colOff>231323</xdr:colOff>
      <xdr:row>26</xdr:row>
      <xdr:rowOff>54428</xdr:rowOff>
    </xdr:from>
    <xdr:to>
      <xdr:col>12</xdr:col>
      <xdr:colOff>304801</xdr:colOff>
      <xdr:row>28</xdr:row>
      <xdr:rowOff>88900</xdr:rowOff>
    </xdr:to>
    <xdr:sp macro="" textlink="">
      <xdr:nvSpPr>
        <xdr:cNvPr id="24" name="Rectangle 23">
          <a:extLst>
            <a:ext uri="{FF2B5EF4-FFF2-40B4-BE49-F238E27FC236}">
              <a16:creationId xmlns:a16="http://schemas.microsoft.com/office/drawing/2014/main" id="{00000000-0008-0000-0D00-000018000000}"/>
            </a:ext>
          </a:extLst>
        </xdr:cNvPr>
        <xdr:cNvSpPr/>
      </xdr:nvSpPr>
      <xdr:spPr>
        <a:xfrm>
          <a:off x="7076623" y="4677228"/>
          <a:ext cx="695778" cy="39007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50</a:t>
          </a:r>
        </a:p>
      </xdr:txBody>
    </xdr:sp>
    <xdr:clientData/>
  </xdr:twoCellAnchor>
  <xdr:twoCellAnchor>
    <xdr:from>
      <xdr:col>20</xdr:col>
      <xdr:colOff>1</xdr:colOff>
      <xdr:row>14</xdr:row>
      <xdr:rowOff>149678</xdr:rowOff>
    </xdr:from>
    <xdr:to>
      <xdr:col>21</xdr:col>
      <xdr:colOff>12700</xdr:colOff>
      <xdr:row>17</xdr:row>
      <xdr:rowOff>38100</xdr:rowOff>
    </xdr:to>
    <xdr:sp macro="" textlink="">
      <xdr:nvSpPr>
        <xdr:cNvPr id="25" name="Rectangle 24">
          <a:extLst>
            <a:ext uri="{FF2B5EF4-FFF2-40B4-BE49-F238E27FC236}">
              <a16:creationId xmlns:a16="http://schemas.microsoft.com/office/drawing/2014/main" id="{00000000-0008-0000-0D00-000019000000}"/>
            </a:ext>
          </a:extLst>
        </xdr:cNvPr>
        <xdr:cNvSpPr/>
      </xdr:nvSpPr>
      <xdr:spPr>
        <a:xfrm>
          <a:off x="12446001" y="2638878"/>
          <a:ext cx="634999" cy="42182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56</a:t>
          </a:r>
        </a:p>
      </xdr:txBody>
    </xdr:sp>
    <xdr:clientData/>
  </xdr:twoCellAnchor>
  <xdr:twoCellAnchor>
    <xdr:from>
      <xdr:col>16</xdr:col>
      <xdr:colOff>478972</xdr:colOff>
      <xdr:row>16</xdr:row>
      <xdr:rowOff>123372</xdr:rowOff>
    </xdr:from>
    <xdr:to>
      <xdr:col>17</xdr:col>
      <xdr:colOff>546100</xdr:colOff>
      <xdr:row>18</xdr:row>
      <xdr:rowOff>101600</xdr:rowOff>
    </xdr:to>
    <xdr:sp macro="" textlink="">
      <xdr:nvSpPr>
        <xdr:cNvPr id="26" name="Rectangle 25">
          <a:extLst>
            <a:ext uri="{FF2B5EF4-FFF2-40B4-BE49-F238E27FC236}">
              <a16:creationId xmlns:a16="http://schemas.microsoft.com/office/drawing/2014/main" id="{00000000-0008-0000-0D00-00001A000000}"/>
            </a:ext>
          </a:extLst>
        </xdr:cNvPr>
        <xdr:cNvSpPr/>
      </xdr:nvSpPr>
      <xdr:spPr>
        <a:xfrm>
          <a:off x="10435772" y="2968172"/>
          <a:ext cx="689428" cy="33382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26</a:t>
          </a:r>
        </a:p>
      </xdr:txBody>
    </xdr:sp>
    <xdr:clientData/>
  </xdr:twoCellAnchor>
  <xdr:twoCellAnchor>
    <xdr:from>
      <xdr:col>19</xdr:col>
      <xdr:colOff>244928</xdr:colOff>
      <xdr:row>20</xdr:row>
      <xdr:rowOff>149678</xdr:rowOff>
    </xdr:from>
    <xdr:to>
      <xdr:col>20</xdr:col>
      <xdr:colOff>304800</xdr:colOff>
      <xdr:row>23</xdr:row>
      <xdr:rowOff>63500</xdr:rowOff>
    </xdr:to>
    <xdr:sp macro="" textlink="">
      <xdr:nvSpPr>
        <xdr:cNvPr id="27" name="Rectangle 26">
          <a:extLst>
            <a:ext uri="{FF2B5EF4-FFF2-40B4-BE49-F238E27FC236}">
              <a16:creationId xmlns:a16="http://schemas.microsoft.com/office/drawing/2014/main" id="{00000000-0008-0000-0D00-00001B000000}"/>
            </a:ext>
          </a:extLst>
        </xdr:cNvPr>
        <xdr:cNvSpPr/>
      </xdr:nvSpPr>
      <xdr:spPr>
        <a:xfrm>
          <a:off x="12068628" y="3705678"/>
          <a:ext cx="682172" cy="44722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41</a:t>
          </a:r>
        </a:p>
      </xdr:txBody>
    </xdr:sp>
    <xdr:clientData/>
  </xdr:twoCellAnchor>
  <xdr:twoCellAnchor>
    <xdr:from>
      <xdr:col>17</xdr:col>
      <xdr:colOff>122464</xdr:colOff>
      <xdr:row>23</xdr:row>
      <xdr:rowOff>95250</xdr:rowOff>
    </xdr:from>
    <xdr:to>
      <xdr:col>18</xdr:col>
      <xdr:colOff>190500</xdr:colOff>
      <xdr:row>25</xdr:row>
      <xdr:rowOff>114300</xdr:rowOff>
    </xdr:to>
    <xdr:sp macro="" textlink="">
      <xdr:nvSpPr>
        <xdr:cNvPr id="28" name="Rectangle 27">
          <a:extLst>
            <a:ext uri="{FF2B5EF4-FFF2-40B4-BE49-F238E27FC236}">
              <a16:creationId xmlns:a16="http://schemas.microsoft.com/office/drawing/2014/main" id="{00000000-0008-0000-0D00-00001C000000}"/>
            </a:ext>
          </a:extLst>
        </xdr:cNvPr>
        <xdr:cNvSpPr/>
      </xdr:nvSpPr>
      <xdr:spPr>
        <a:xfrm>
          <a:off x="10701564" y="4184650"/>
          <a:ext cx="690336" cy="374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48</a:t>
          </a:r>
        </a:p>
      </xdr:txBody>
    </xdr:sp>
    <xdr:clientData/>
  </xdr:twoCellAnchor>
  <xdr:twoCellAnchor>
    <xdr:from>
      <xdr:col>16</xdr:col>
      <xdr:colOff>299357</xdr:colOff>
      <xdr:row>28</xdr:row>
      <xdr:rowOff>95250</xdr:rowOff>
    </xdr:from>
    <xdr:to>
      <xdr:col>17</xdr:col>
      <xdr:colOff>342900</xdr:colOff>
      <xdr:row>30</xdr:row>
      <xdr:rowOff>114300</xdr:rowOff>
    </xdr:to>
    <xdr:sp macro="" textlink="">
      <xdr:nvSpPr>
        <xdr:cNvPr id="29" name="Rectangle 28">
          <a:extLst>
            <a:ext uri="{FF2B5EF4-FFF2-40B4-BE49-F238E27FC236}">
              <a16:creationId xmlns:a16="http://schemas.microsoft.com/office/drawing/2014/main" id="{00000000-0008-0000-0D00-00001D000000}"/>
            </a:ext>
          </a:extLst>
        </xdr:cNvPr>
        <xdr:cNvSpPr/>
      </xdr:nvSpPr>
      <xdr:spPr>
        <a:xfrm>
          <a:off x="10256157" y="5073650"/>
          <a:ext cx="665843" cy="374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53</a:t>
          </a:r>
        </a:p>
      </xdr:txBody>
    </xdr:sp>
    <xdr:clientData/>
  </xdr:twoCellAnchor>
  <xdr:twoCellAnchor>
    <xdr:from>
      <xdr:col>21</xdr:col>
      <xdr:colOff>231322</xdr:colOff>
      <xdr:row>25</xdr:row>
      <xdr:rowOff>40822</xdr:rowOff>
    </xdr:from>
    <xdr:to>
      <xdr:col>22</xdr:col>
      <xdr:colOff>304800</xdr:colOff>
      <xdr:row>27</xdr:row>
      <xdr:rowOff>76200</xdr:rowOff>
    </xdr:to>
    <xdr:sp macro="" textlink="">
      <xdr:nvSpPr>
        <xdr:cNvPr id="30" name="Rectangle 29">
          <a:extLst>
            <a:ext uri="{FF2B5EF4-FFF2-40B4-BE49-F238E27FC236}">
              <a16:creationId xmlns:a16="http://schemas.microsoft.com/office/drawing/2014/main" id="{00000000-0008-0000-0D00-00001E000000}"/>
            </a:ext>
          </a:extLst>
        </xdr:cNvPr>
        <xdr:cNvSpPr/>
      </xdr:nvSpPr>
      <xdr:spPr>
        <a:xfrm>
          <a:off x="13299622" y="4485822"/>
          <a:ext cx="695778" cy="390978"/>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23</a:t>
          </a:r>
        </a:p>
      </xdr:txBody>
    </xdr:sp>
    <xdr:clientData/>
  </xdr:twoCellAnchor>
  <xdr:twoCellAnchor>
    <xdr:from>
      <xdr:col>14</xdr:col>
      <xdr:colOff>89807</xdr:colOff>
      <xdr:row>25</xdr:row>
      <xdr:rowOff>175078</xdr:rowOff>
    </xdr:from>
    <xdr:to>
      <xdr:col>15</xdr:col>
      <xdr:colOff>177800</xdr:colOff>
      <xdr:row>28</xdr:row>
      <xdr:rowOff>12700</xdr:rowOff>
    </xdr:to>
    <xdr:sp macro="" textlink="">
      <xdr:nvSpPr>
        <xdr:cNvPr id="31" name="Rectangle 30">
          <a:extLst>
            <a:ext uri="{FF2B5EF4-FFF2-40B4-BE49-F238E27FC236}">
              <a16:creationId xmlns:a16="http://schemas.microsoft.com/office/drawing/2014/main" id="{00000000-0008-0000-0D00-00001F000000}"/>
            </a:ext>
          </a:extLst>
        </xdr:cNvPr>
        <xdr:cNvSpPr/>
      </xdr:nvSpPr>
      <xdr:spPr>
        <a:xfrm>
          <a:off x="8802007" y="4620078"/>
          <a:ext cx="710293" cy="37102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solidFill>
                <a:schemeClr val="tx1"/>
              </a:solidFill>
            </a:rPr>
            <a:t>37</a:t>
          </a:r>
        </a:p>
      </xdr:txBody>
    </xdr:sp>
    <xdr:clientData/>
  </xdr:twoCellAnchor>
  <xdr:twoCellAnchor>
    <xdr:from>
      <xdr:col>2</xdr:col>
      <xdr:colOff>150587</xdr:colOff>
      <xdr:row>6</xdr:row>
      <xdr:rowOff>147864</xdr:rowOff>
    </xdr:from>
    <xdr:to>
      <xdr:col>10</xdr:col>
      <xdr:colOff>618672</xdr:colOff>
      <xdr:row>12</xdr:row>
      <xdr:rowOff>134257</xdr:rowOff>
    </xdr:to>
    <xdr:sp macro="" textlink="">
      <xdr:nvSpPr>
        <xdr:cNvPr id="32" name="TextBox 31">
          <a:extLst>
            <a:ext uri="{FF2B5EF4-FFF2-40B4-BE49-F238E27FC236}">
              <a16:creationId xmlns:a16="http://schemas.microsoft.com/office/drawing/2014/main" id="{00000000-0008-0000-0D00-000020000000}"/>
            </a:ext>
          </a:extLst>
        </xdr:cNvPr>
        <xdr:cNvSpPr txBox="1"/>
      </xdr:nvSpPr>
      <xdr:spPr>
        <a:xfrm>
          <a:off x="1395187" y="1214664"/>
          <a:ext cx="5446485" cy="10531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a:solidFill>
                <a:schemeClr val="bg1"/>
              </a:solidFill>
              <a:latin typeface="+mn-lt"/>
              <a:ea typeface="+mn-ea"/>
              <a:cs typeface="+mn-cs"/>
            </a:rPr>
            <a:t>Render</a:t>
          </a:r>
          <a:r>
            <a:rPr lang="en-US" sz="800" baseline="0">
              <a:solidFill>
                <a:schemeClr val="bg1"/>
              </a:solidFill>
              <a:latin typeface="+mn-lt"/>
              <a:ea typeface="+mn-ea"/>
              <a:cs typeface="+mn-cs"/>
            </a:rPr>
            <a:t> 555 Spanning Tree</a:t>
          </a:r>
        </a:p>
        <a:p>
          <a:endParaRPr lang="en-US" sz="1800" baseline="0">
            <a:solidFill>
              <a:schemeClr val="tx1"/>
            </a:solidFill>
            <a:latin typeface="+mn-lt"/>
            <a:ea typeface="+mn-ea"/>
            <a:cs typeface="+mn-cs"/>
          </a:endParaRPr>
        </a:p>
        <a:p>
          <a:r>
            <a:rPr lang="en-US" sz="1800" baseline="0">
              <a:solidFill>
                <a:schemeClr val="tx1"/>
              </a:solidFill>
              <a:latin typeface="+mn-lt"/>
              <a:ea typeface="+mn-ea"/>
              <a:cs typeface="+mn-cs"/>
            </a:rPr>
            <a:t>Use the "Minimal Spanning Tree" method to solve this problem</a:t>
          </a:r>
        </a:p>
      </xdr:txBody>
    </xdr:sp>
    <xdr:clientData/>
  </xdr:twoCellAnchor>
  <xdr:twoCellAnchor>
    <xdr:from>
      <xdr:col>3</xdr:col>
      <xdr:colOff>424542</xdr:colOff>
      <xdr:row>0</xdr:row>
      <xdr:rowOff>65315</xdr:rowOff>
    </xdr:from>
    <xdr:to>
      <xdr:col>5</xdr:col>
      <xdr:colOff>436334</xdr:colOff>
      <xdr:row>5</xdr:row>
      <xdr:rowOff>166008</xdr:rowOff>
    </xdr:to>
    <xdr:sp macro="" textlink="">
      <xdr:nvSpPr>
        <xdr:cNvPr id="33" name="Left Arrow 32">
          <a:hlinkClick xmlns:r="http://schemas.openxmlformats.org/officeDocument/2006/relationships" r:id="rId1"/>
          <a:extLst>
            <a:ext uri="{FF2B5EF4-FFF2-40B4-BE49-F238E27FC236}">
              <a16:creationId xmlns:a16="http://schemas.microsoft.com/office/drawing/2014/main" id="{00000000-0008-0000-0D00-000021000000}"/>
            </a:ext>
          </a:extLst>
        </xdr:cNvPr>
        <xdr:cNvSpPr/>
      </xdr:nvSpPr>
      <xdr:spPr>
        <a:xfrm>
          <a:off x="1045028" y="65315"/>
          <a:ext cx="1252763" cy="10259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23</xdr:col>
      <xdr:colOff>304801</xdr:colOff>
      <xdr:row>5</xdr:row>
      <xdr:rowOff>152400</xdr:rowOff>
    </xdr:from>
    <xdr:to>
      <xdr:col>25</xdr:col>
      <xdr:colOff>419101</xdr:colOff>
      <xdr:row>9</xdr:row>
      <xdr:rowOff>25400</xdr:rowOff>
    </xdr:to>
    <xdr:sp macro="" textlink="">
      <xdr:nvSpPr>
        <xdr:cNvPr id="34" name="Rounded Rectangle 33">
          <a:hlinkClick xmlns:r="http://schemas.openxmlformats.org/officeDocument/2006/relationships" r:id="rId2"/>
          <a:extLst>
            <a:ext uri="{FF2B5EF4-FFF2-40B4-BE49-F238E27FC236}">
              <a16:creationId xmlns:a16="http://schemas.microsoft.com/office/drawing/2014/main" id="{00000000-0008-0000-0D00-000022000000}"/>
            </a:ext>
          </a:extLst>
        </xdr:cNvPr>
        <xdr:cNvSpPr/>
      </xdr:nvSpPr>
      <xdr:spPr>
        <a:xfrm>
          <a:off x="14617701" y="1041400"/>
          <a:ext cx="1358900" cy="584200"/>
        </a:xfrm>
        <a:prstGeom prst="roundRect">
          <a:avLst/>
        </a:prstGeom>
        <a:solidFill>
          <a:schemeClr val="accent6">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tx1"/>
              </a:solidFill>
            </a:rPr>
            <a:t>Check</a:t>
          </a:r>
        </a:p>
      </xdr:txBody>
    </xdr:sp>
    <xdr:clientData/>
  </xdr:twoCellAnchor>
  <xdr:twoCellAnchor>
    <xdr:from>
      <xdr:col>10</xdr:col>
      <xdr:colOff>152400</xdr:colOff>
      <xdr:row>21</xdr:row>
      <xdr:rowOff>63500</xdr:rowOff>
    </xdr:from>
    <xdr:to>
      <xdr:col>11</xdr:col>
      <xdr:colOff>153035</xdr:colOff>
      <xdr:row>24</xdr:row>
      <xdr:rowOff>2541</xdr:rowOff>
    </xdr:to>
    <xdr:sp macro="" textlink="">
      <xdr:nvSpPr>
        <xdr:cNvPr id="35" name="Oval 34">
          <a:extLst>
            <a:ext uri="{FF2B5EF4-FFF2-40B4-BE49-F238E27FC236}">
              <a16:creationId xmlns:a16="http://schemas.microsoft.com/office/drawing/2014/main" id="{00000000-0008-0000-0D00-000023000000}"/>
            </a:ext>
          </a:extLst>
        </xdr:cNvPr>
        <xdr:cNvSpPr/>
      </xdr:nvSpPr>
      <xdr:spPr>
        <a:xfrm>
          <a:off x="6375400" y="37973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a:t>
          </a:r>
        </a:p>
      </xdr:txBody>
    </xdr:sp>
    <xdr:clientData/>
  </xdr:twoCellAnchor>
  <xdr:twoCellAnchor>
    <xdr:from>
      <xdr:col>13</xdr:col>
      <xdr:colOff>25400</xdr:colOff>
      <xdr:row>29</xdr:row>
      <xdr:rowOff>63500</xdr:rowOff>
    </xdr:from>
    <xdr:to>
      <xdr:col>14</xdr:col>
      <xdr:colOff>26035</xdr:colOff>
      <xdr:row>32</xdr:row>
      <xdr:rowOff>2541</xdr:rowOff>
    </xdr:to>
    <xdr:sp macro="" textlink="">
      <xdr:nvSpPr>
        <xdr:cNvPr id="36" name="Oval 35">
          <a:extLst>
            <a:ext uri="{FF2B5EF4-FFF2-40B4-BE49-F238E27FC236}">
              <a16:creationId xmlns:a16="http://schemas.microsoft.com/office/drawing/2014/main" id="{00000000-0008-0000-0D00-000024000000}"/>
            </a:ext>
          </a:extLst>
        </xdr:cNvPr>
        <xdr:cNvSpPr/>
      </xdr:nvSpPr>
      <xdr:spPr>
        <a:xfrm>
          <a:off x="8115300" y="52197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2</a:t>
          </a:r>
        </a:p>
      </xdr:txBody>
    </xdr:sp>
    <xdr:clientData/>
  </xdr:twoCellAnchor>
  <xdr:twoCellAnchor>
    <xdr:from>
      <xdr:col>15</xdr:col>
      <xdr:colOff>431800</xdr:colOff>
      <xdr:row>21</xdr:row>
      <xdr:rowOff>25400</xdr:rowOff>
    </xdr:from>
    <xdr:to>
      <xdr:col>16</xdr:col>
      <xdr:colOff>432435</xdr:colOff>
      <xdr:row>23</xdr:row>
      <xdr:rowOff>142241</xdr:rowOff>
    </xdr:to>
    <xdr:sp macro="" textlink="">
      <xdr:nvSpPr>
        <xdr:cNvPr id="38" name="Oval 37">
          <a:extLst>
            <a:ext uri="{FF2B5EF4-FFF2-40B4-BE49-F238E27FC236}">
              <a16:creationId xmlns:a16="http://schemas.microsoft.com/office/drawing/2014/main" id="{00000000-0008-0000-0D00-000026000000}"/>
            </a:ext>
          </a:extLst>
        </xdr:cNvPr>
        <xdr:cNvSpPr/>
      </xdr:nvSpPr>
      <xdr:spPr>
        <a:xfrm>
          <a:off x="9766300" y="37592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3</a:t>
          </a:r>
        </a:p>
      </xdr:txBody>
    </xdr:sp>
    <xdr:clientData/>
  </xdr:twoCellAnchor>
  <xdr:twoCellAnchor>
    <xdr:from>
      <xdr:col>17</xdr:col>
      <xdr:colOff>482600</xdr:colOff>
      <xdr:row>10</xdr:row>
      <xdr:rowOff>139700</xdr:rowOff>
    </xdr:from>
    <xdr:to>
      <xdr:col>18</xdr:col>
      <xdr:colOff>483235</xdr:colOff>
      <xdr:row>13</xdr:row>
      <xdr:rowOff>78741</xdr:rowOff>
    </xdr:to>
    <xdr:sp macro="" textlink="">
      <xdr:nvSpPr>
        <xdr:cNvPr id="39" name="Oval 38">
          <a:extLst>
            <a:ext uri="{FF2B5EF4-FFF2-40B4-BE49-F238E27FC236}">
              <a16:creationId xmlns:a16="http://schemas.microsoft.com/office/drawing/2014/main" id="{00000000-0008-0000-0D00-000027000000}"/>
            </a:ext>
          </a:extLst>
        </xdr:cNvPr>
        <xdr:cNvSpPr/>
      </xdr:nvSpPr>
      <xdr:spPr>
        <a:xfrm>
          <a:off x="11061700" y="19177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4</a:t>
          </a:r>
        </a:p>
      </xdr:txBody>
    </xdr:sp>
    <xdr:clientData/>
  </xdr:twoCellAnchor>
  <xdr:twoCellAnchor>
    <xdr:from>
      <xdr:col>22</xdr:col>
      <xdr:colOff>152400</xdr:colOff>
      <xdr:row>20</xdr:row>
      <xdr:rowOff>114300</xdr:rowOff>
    </xdr:from>
    <xdr:to>
      <xdr:col>23</xdr:col>
      <xdr:colOff>153035</xdr:colOff>
      <xdr:row>23</xdr:row>
      <xdr:rowOff>53341</xdr:rowOff>
    </xdr:to>
    <xdr:sp macro="" textlink="">
      <xdr:nvSpPr>
        <xdr:cNvPr id="40" name="Oval 39">
          <a:extLst>
            <a:ext uri="{FF2B5EF4-FFF2-40B4-BE49-F238E27FC236}">
              <a16:creationId xmlns:a16="http://schemas.microsoft.com/office/drawing/2014/main" id="{00000000-0008-0000-0D00-000028000000}"/>
            </a:ext>
          </a:extLst>
        </xdr:cNvPr>
        <xdr:cNvSpPr/>
      </xdr:nvSpPr>
      <xdr:spPr>
        <a:xfrm>
          <a:off x="13843000" y="36703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5</a:t>
          </a:r>
        </a:p>
      </xdr:txBody>
    </xdr:sp>
    <xdr:clientData/>
  </xdr:twoCellAnchor>
  <xdr:twoCellAnchor>
    <xdr:from>
      <xdr:col>19</xdr:col>
      <xdr:colOff>393700</xdr:colOff>
      <xdr:row>28</xdr:row>
      <xdr:rowOff>76200</xdr:rowOff>
    </xdr:from>
    <xdr:to>
      <xdr:col>20</xdr:col>
      <xdr:colOff>394335</xdr:colOff>
      <xdr:row>31</xdr:row>
      <xdr:rowOff>15241</xdr:rowOff>
    </xdr:to>
    <xdr:sp macro="" textlink="">
      <xdr:nvSpPr>
        <xdr:cNvPr id="41" name="Oval 40">
          <a:extLst>
            <a:ext uri="{FF2B5EF4-FFF2-40B4-BE49-F238E27FC236}">
              <a16:creationId xmlns:a16="http://schemas.microsoft.com/office/drawing/2014/main" id="{00000000-0008-0000-0D00-000029000000}"/>
            </a:ext>
          </a:extLst>
        </xdr:cNvPr>
        <xdr:cNvSpPr/>
      </xdr:nvSpPr>
      <xdr:spPr>
        <a:xfrm>
          <a:off x="12217400" y="5054600"/>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6</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546464</xdr:colOff>
      <xdr:row>2</xdr:row>
      <xdr:rowOff>176890</xdr:rowOff>
    </xdr:from>
    <xdr:to>
      <xdr:col>20</xdr:col>
      <xdr:colOff>95250</xdr:colOff>
      <xdr:row>8</xdr:row>
      <xdr:rowOff>19050</xdr:rowOff>
    </xdr:to>
    <xdr:sp macro="" textlink="">
      <xdr:nvSpPr>
        <xdr:cNvPr id="2" name="Rounded Rectangle 1">
          <a:extLst>
            <a:ext uri="{FF2B5EF4-FFF2-40B4-BE49-F238E27FC236}">
              <a16:creationId xmlns:a16="http://schemas.microsoft.com/office/drawing/2014/main" id="{00000000-0008-0000-0E00-000002000000}"/>
            </a:ext>
          </a:extLst>
        </xdr:cNvPr>
        <xdr:cNvSpPr/>
      </xdr:nvSpPr>
      <xdr:spPr>
        <a:xfrm>
          <a:off x="4947014" y="557890"/>
          <a:ext cx="7492636" cy="985160"/>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Sample Problem</a:t>
          </a:r>
          <a:r>
            <a:rPr lang="en-US" sz="3600" baseline="0">
              <a:solidFill>
                <a:schemeClr val="tx1"/>
              </a:solidFill>
            </a:rPr>
            <a:t> 7 </a:t>
          </a:r>
          <a:r>
            <a:rPr lang="en-US" sz="3600" b="1" baseline="0">
              <a:solidFill>
                <a:schemeClr val="accent2">
                  <a:lumMod val="50000"/>
                </a:schemeClr>
              </a:solidFill>
            </a:rPr>
            <a:t>Solution</a:t>
          </a:r>
          <a:endParaRPr lang="en-US" sz="3600" b="1">
            <a:solidFill>
              <a:schemeClr val="accent2">
                <a:lumMod val="50000"/>
              </a:schemeClr>
            </a:solidFill>
          </a:endParaRPr>
        </a:p>
      </xdr:txBody>
    </xdr:sp>
    <xdr:clientData/>
  </xdr:twoCellAnchor>
  <xdr:twoCellAnchor>
    <xdr:from>
      <xdr:col>0</xdr:col>
      <xdr:colOff>529046</xdr:colOff>
      <xdr:row>11</xdr:row>
      <xdr:rowOff>134984</xdr:rowOff>
    </xdr:from>
    <xdr:to>
      <xdr:col>19</xdr:col>
      <xdr:colOff>247649</xdr:colOff>
      <xdr:row>17</xdr:row>
      <xdr:rowOff>38100</xdr:rowOff>
    </xdr:to>
    <xdr:sp macro="" textlink="">
      <xdr:nvSpPr>
        <xdr:cNvPr id="3" name="TextBox 2">
          <a:extLst>
            <a:ext uri="{FF2B5EF4-FFF2-40B4-BE49-F238E27FC236}">
              <a16:creationId xmlns:a16="http://schemas.microsoft.com/office/drawing/2014/main" id="{00000000-0008-0000-0E00-000003000000}"/>
            </a:ext>
          </a:extLst>
        </xdr:cNvPr>
        <xdr:cNvSpPr txBox="1"/>
      </xdr:nvSpPr>
      <xdr:spPr>
        <a:xfrm>
          <a:off x="529046" y="2169524"/>
          <a:ext cx="11377203" cy="10461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aseline="0">
              <a:solidFill>
                <a:schemeClr val="dk1"/>
              </a:solidFill>
              <a:latin typeface="+mn-lt"/>
              <a:ea typeface="+mn-ea"/>
              <a:cs typeface="+mn-cs"/>
            </a:rPr>
            <a:t>What impact would changing the value for path 6 -7 from 2 to 500 yards have on the solution to the problem and the total distance?</a:t>
          </a:r>
        </a:p>
      </xdr:txBody>
    </xdr:sp>
    <xdr:clientData/>
  </xdr:twoCellAnchor>
  <xdr:twoCellAnchor>
    <xdr:from>
      <xdr:col>20</xdr:col>
      <xdr:colOff>57150</xdr:colOff>
      <xdr:row>9</xdr:row>
      <xdr:rowOff>76200</xdr:rowOff>
    </xdr:from>
    <xdr:to>
      <xdr:col>20</xdr:col>
      <xdr:colOff>73479</xdr:colOff>
      <xdr:row>42</xdr:row>
      <xdr:rowOff>222069</xdr:rowOff>
    </xdr:to>
    <xdr:cxnSp macro="">
      <xdr:nvCxnSpPr>
        <xdr:cNvPr id="4" name="Straight Connector 3">
          <a:extLst>
            <a:ext uri="{FF2B5EF4-FFF2-40B4-BE49-F238E27FC236}">
              <a16:creationId xmlns:a16="http://schemas.microsoft.com/office/drawing/2014/main" id="{00000000-0008-0000-0E00-000004000000}"/>
            </a:ext>
          </a:extLst>
        </xdr:cNvPr>
        <xdr:cNvCxnSpPr/>
      </xdr:nvCxnSpPr>
      <xdr:spPr>
        <a:xfrm>
          <a:off x="12340590" y="1729740"/>
          <a:ext cx="16329" cy="897744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361950</xdr:colOff>
      <xdr:row>1</xdr:row>
      <xdr:rowOff>171450</xdr:rowOff>
    </xdr:from>
    <xdr:to>
      <xdr:col>5</xdr:col>
      <xdr:colOff>152400</xdr:colOff>
      <xdr:row>8</xdr:row>
      <xdr:rowOff>76200</xdr:rowOff>
    </xdr:to>
    <xdr:sp macro="" textlink="">
      <xdr:nvSpPr>
        <xdr:cNvPr id="5" name="Left Arrow 4">
          <a:hlinkClick xmlns:r="http://schemas.openxmlformats.org/officeDocument/2006/relationships" r:id="rId1"/>
          <a:extLst>
            <a:ext uri="{FF2B5EF4-FFF2-40B4-BE49-F238E27FC236}">
              <a16:creationId xmlns:a16="http://schemas.microsoft.com/office/drawing/2014/main" id="{00000000-0008-0000-0E00-000005000000}"/>
            </a:ext>
          </a:extLst>
        </xdr:cNvPr>
        <xdr:cNvSpPr/>
      </xdr:nvSpPr>
      <xdr:spPr>
        <a:xfrm>
          <a:off x="1611630" y="354330"/>
          <a:ext cx="1664970" cy="118491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FF00"/>
              </a:solidFill>
            </a:rPr>
            <a:t>Back</a:t>
          </a:r>
        </a:p>
      </xdr:txBody>
    </xdr:sp>
    <xdr:clientData/>
  </xdr:twoCellAnchor>
  <xdr:twoCellAnchor>
    <xdr:from>
      <xdr:col>1</xdr:col>
      <xdr:colOff>250824</xdr:colOff>
      <xdr:row>27</xdr:row>
      <xdr:rowOff>114300</xdr:rowOff>
    </xdr:from>
    <xdr:to>
      <xdr:col>2</xdr:col>
      <xdr:colOff>476250</xdr:colOff>
      <xdr:row>30</xdr:row>
      <xdr:rowOff>57150</xdr:rowOff>
    </xdr:to>
    <xdr:sp macro="" textlink="">
      <xdr:nvSpPr>
        <xdr:cNvPr id="7" name="Oval 6">
          <a:extLst>
            <a:ext uri="{FF2B5EF4-FFF2-40B4-BE49-F238E27FC236}">
              <a16:creationId xmlns:a16="http://schemas.microsoft.com/office/drawing/2014/main" id="{00000000-0008-0000-0E00-000007000000}"/>
            </a:ext>
          </a:extLst>
        </xdr:cNvPr>
        <xdr:cNvSpPr/>
      </xdr:nvSpPr>
      <xdr:spPr>
        <a:xfrm>
          <a:off x="875664" y="6156960"/>
          <a:ext cx="85026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a:t>
          </a:r>
        </a:p>
      </xdr:txBody>
    </xdr:sp>
    <xdr:clientData/>
  </xdr:twoCellAnchor>
  <xdr:twoCellAnchor>
    <xdr:from>
      <xdr:col>4</xdr:col>
      <xdr:colOff>403224</xdr:colOff>
      <xdr:row>33</xdr:row>
      <xdr:rowOff>171450</xdr:rowOff>
    </xdr:from>
    <xdr:to>
      <xdr:col>6</xdr:col>
      <xdr:colOff>0</xdr:colOff>
      <xdr:row>36</xdr:row>
      <xdr:rowOff>76200</xdr:rowOff>
    </xdr:to>
    <xdr:sp macro="" textlink="">
      <xdr:nvSpPr>
        <xdr:cNvPr id="8" name="Oval 7">
          <a:extLst>
            <a:ext uri="{FF2B5EF4-FFF2-40B4-BE49-F238E27FC236}">
              <a16:creationId xmlns:a16="http://schemas.microsoft.com/office/drawing/2014/main" id="{00000000-0008-0000-0E00-000008000000}"/>
            </a:ext>
          </a:extLst>
        </xdr:cNvPr>
        <xdr:cNvSpPr/>
      </xdr:nvSpPr>
      <xdr:spPr>
        <a:xfrm>
          <a:off x="2902584" y="7997190"/>
          <a:ext cx="84645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3</a:t>
          </a:r>
        </a:p>
      </xdr:txBody>
    </xdr:sp>
    <xdr:clientData/>
  </xdr:twoCellAnchor>
  <xdr:twoCellAnchor>
    <xdr:from>
      <xdr:col>5</xdr:col>
      <xdr:colOff>231774</xdr:colOff>
      <xdr:row>21</xdr:row>
      <xdr:rowOff>247650</xdr:rowOff>
    </xdr:from>
    <xdr:to>
      <xdr:col>6</xdr:col>
      <xdr:colOff>457200</xdr:colOff>
      <xdr:row>24</xdr:row>
      <xdr:rowOff>152400</xdr:rowOff>
    </xdr:to>
    <xdr:sp macro="" textlink="">
      <xdr:nvSpPr>
        <xdr:cNvPr id="9" name="Oval 8">
          <a:extLst>
            <a:ext uri="{FF2B5EF4-FFF2-40B4-BE49-F238E27FC236}">
              <a16:creationId xmlns:a16="http://schemas.microsoft.com/office/drawing/2014/main" id="{00000000-0008-0000-0E00-000009000000}"/>
            </a:ext>
          </a:extLst>
        </xdr:cNvPr>
        <xdr:cNvSpPr/>
      </xdr:nvSpPr>
      <xdr:spPr>
        <a:xfrm>
          <a:off x="3355974" y="4735830"/>
          <a:ext cx="850266" cy="79629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2</a:t>
          </a:r>
        </a:p>
      </xdr:txBody>
    </xdr:sp>
    <xdr:clientData/>
  </xdr:twoCellAnchor>
  <xdr:twoCellAnchor>
    <xdr:from>
      <xdr:col>10</xdr:col>
      <xdr:colOff>57150</xdr:colOff>
      <xdr:row>17</xdr:row>
      <xdr:rowOff>266700</xdr:rowOff>
    </xdr:from>
    <xdr:to>
      <xdr:col>11</xdr:col>
      <xdr:colOff>282576</xdr:colOff>
      <xdr:row>20</xdr:row>
      <xdr:rowOff>76200</xdr:rowOff>
    </xdr:to>
    <xdr:sp macro="" textlink="">
      <xdr:nvSpPr>
        <xdr:cNvPr id="10" name="Oval 9">
          <a:extLst>
            <a:ext uri="{FF2B5EF4-FFF2-40B4-BE49-F238E27FC236}">
              <a16:creationId xmlns:a16="http://schemas.microsoft.com/office/drawing/2014/main" id="{00000000-0008-0000-0E00-00000A000000}"/>
            </a:ext>
          </a:extLst>
        </xdr:cNvPr>
        <xdr:cNvSpPr/>
      </xdr:nvSpPr>
      <xdr:spPr>
        <a:xfrm>
          <a:off x="6305550" y="3444240"/>
          <a:ext cx="850266" cy="79248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4</a:t>
          </a:r>
        </a:p>
      </xdr:txBody>
    </xdr:sp>
    <xdr:clientData/>
  </xdr:twoCellAnchor>
  <xdr:twoCellAnchor>
    <xdr:from>
      <xdr:col>10</xdr:col>
      <xdr:colOff>0</xdr:colOff>
      <xdr:row>23</xdr:row>
      <xdr:rowOff>95250</xdr:rowOff>
    </xdr:from>
    <xdr:to>
      <xdr:col>11</xdr:col>
      <xdr:colOff>225426</xdr:colOff>
      <xdr:row>27</xdr:row>
      <xdr:rowOff>0</xdr:rowOff>
    </xdr:to>
    <xdr:sp macro="" textlink="">
      <xdr:nvSpPr>
        <xdr:cNvPr id="11" name="Oval 10">
          <a:extLst>
            <a:ext uri="{FF2B5EF4-FFF2-40B4-BE49-F238E27FC236}">
              <a16:creationId xmlns:a16="http://schemas.microsoft.com/office/drawing/2014/main" id="{00000000-0008-0000-0E00-00000B000000}"/>
            </a:ext>
          </a:extLst>
        </xdr:cNvPr>
        <xdr:cNvSpPr/>
      </xdr:nvSpPr>
      <xdr:spPr>
        <a:xfrm>
          <a:off x="6248400" y="5238750"/>
          <a:ext cx="850266" cy="80391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5</a:t>
          </a:r>
        </a:p>
      </xdr:txBody>
    </xdr:sp>
    <xdr:clientData/>
  </xdr:twoCellAnchor>
  <xdr:twoCellAnchor>
    <xdr:from>
      <xdr:col>10</xdr:col>
      <xdr:colOff>0</xdr:colOff>
      <xdr:row>30</xdr:row>
      <xdr:rowOff>76200</xdr:rowOff>
    </xdr:from>
    <xdr:to>
      <xdr:col>11</xdr:col>
      <xdr:colOff>225426</xdr:colOff>
      <xdr:row>32</xdr:row>
      <xdr:rowOff>209550</xdr:rowOff>
    </xdr:to>
    <xdr:sp macro="" textlink="">
      <xdr:nvSpPr>
        <xdr:cNvPr id="12" name="Oval 11">
          <a:extLst>
            <a:ext uri="{FF2B5EF4-FFF2-40B4-BE49-F238E27FC236}">
              <a16:creationId xmlns:a16="http://schemas.microsoft.com/office/drawing/2014/main" id="{00000000-0008-0000-0E00-00000C000000}"/>
            </a:ext>
          </a:extLst>
        </xdr:cNvPr>
        <xdr:cNvSpPr/>
      </xdr:nvSpPr>
      <xdr:spPr>
        <a:xfrm>
          <a:off x="6248400" y="6957060"/>
          <a:ext cx="850266" cy="78867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6</a:t>
          </a:r>
        </a:p>
      </xdr:txBody>
    </xdr:sp>
    <xdr:clientData/>
  </xdr:twoCellAnchor>
  <xdr:twoCellAnchor>
    <xdr:from>
      <xdr:col>10</xdr:col>
      <xdr:colOff>0</xdr:colOff>
      <xdr:row>37</xdr:row>
      <xdr:rowOff>0</xdr:rowOff>
    </xdr:from>
    <xdr:to>
      <xdr:col>11</xdr:col>
      <xdr:colOff>225426</xdr:colOff>
      <xdr:row>39</xdr:row>
      <xdr:rowOff>171450</xdr:rowOff>
    </xdr:to>
    <xdr:sp macro="" textlink="">
      <xdr:nvSpPr>
        <xdr:cNvPr id="13" name="Oval 12">
          <a:extLst>
            <a:ext uri="{FF2B5EF4-FFF2-40B4-BE49-F238E27FC236}">
              <a16:creationId xmlns:a16="http://schemas.microsoft.com/office/drawing/2014/main" id="{00000000-0008-0000-0E00-00000D000000}"/>
            </a:ext>
          </a:extLst>
        </xdr:cNvPr>
        <xdr:cNvSpPr/>
      </xdr:nvSpPr>
      <xdr:spPr>
        <a:xfrm>
          <a:off x="6248400" y="8999220"/>
          <a:ext cx="850266" cy="76581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7</a:t>
          </a:r>
        </a:p>
      </xdr:txBody>
    </xdr:sp>
    <xdr:clientData/>
  </xdr:twoCellAnchor>
  <xdr:twoCellAnchor>
    <xdr:from>
      <xdr:col>13</xdr:col>
      <xdr:colOff>476250</xdr:colOff>
      <xdr:row>29</xdr:row>
      <xdr:rowOff>0</xdr:rowOff>
    </xdr:from>
    <xdr:to>
      <xdr:col>15</xdr:col>
      <xdr:colOff>73026</xdr:colOff>
      <xdr:row>31</xdr:row>
      <xdr:rowOff>95250</xdr:rowOff>
    </xdr:to>
    <xdr:sp macro="" textlink="">
      <xdr:nvSpPr>
        <xdr:cNvPr id="14" name="Oval 13">
          <a:extLst>
            <a:ext uri="{FF2B5EF4-FFF2-40B4-BE49-F238E27FC236}">
              <a16:creationId xmlns:a16="http://schemas.microsoft.com/office/drawing/2014/main" id="{00000000-0008-0000-0E00-00000E000000}"/>
            </a:ext>
          </a:extLst>
        </xdr:cNvPr>
        <xdr:cNvSpPr/>
      </xdr:nvSpPr>
      <xdr:spPr>
        <a:xfrm>
          <a:off x="8599170" y="6522720"/>
          <a:ext cx="84645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8</a:t>
          </a:r>
        </a:p>
      </xdr:txBody>
    </xdr:sp>
    <xdr:clientData/>
  </xdr:twoCellAnchor>
  <xdr:twoCellAnchor>
    <xdr:from>
      <xdr:col>18</xdr:col>
      <xdr:colOff>152400</xdr:colOff>
      <xdr:row>29</xdr:row>
      <xdr:rowOff>133350</xdr:rowOff>
    </xdr:from>
    <xdr:to>
      <xdr:col>19</xdr:col>
      <xdr:colOff>377826</xdr:colOff>
      <xdr:row>31</xdr:row>
      <xdr:rowOff>228600</xdr:rowOff>
    </xdr:to>
    <xdr:sp macro="" textlink="">
      <xdr:nvSpPr>
        <xdr:cNvPr id="15" name="Oval 14">
          <a:extLst>
            <a:ext uri="{FF2B5EF4-FFF2-40B4-BE49-F238E27FC236}">
              <a16:creationId xmlns:a16="http://schemas.microsoft.com/office/drawing/2014/main" id="{00000000-0008-0000-0E00-00000F000000}"/>
            </a:ext>
          </a:extLst>
        </xdr:cNvPr>
        <xdr:cNvSpPr/>
      </xdr:nvSpPr>
      <xdr:spPr>
        <a:xfrm>
          <a:off x="11186160" y="6656070"/>
          <a:ext cx="85026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9</a:t>
          </a:r>
        </a:p>
      </xdr:txBody>
    </xdr:sp>
    <xdr:clientData/>
  </xdr:twoCellAnchor>
  <xdr:twoCellAnchor>
    <xdr:from>
      <xdr:col>2</xdr:col>
      <xdr:colOff>476250</xdr:colOff>
      <xdr:row>22</xdr:row>
      <xdr:rowOff>314325</xdr:rowOff>
    </xdr:from>
    <xdr:to>
      <xdr:col>5</xdr:col>
      <xdr:colOff>231774</xdr:colOff>
      <xdr:row>29</xdr:row>
      <xdr:rowOff>28575</xdr:rowOff>
    </xdr:to>
    <xdr:cxnSp macro="">
      <xdr:nvCxnSpPr>
        <xdr:cNvPr id="16" name="Straight Connector 15">
          <a:extLst>
            <a:ext uri="{FF2B5EF4-FFF2-40B4-BE49-F238E27FC236}">
              <a16:creationId xmlns:a16="http://schemas.microsoft.com/office/drawing/2014/main" id="{00000000-0008-0000-0E00-000010000000}"/>
            </a:ext>
          </a:extLst>
        </xdr:cNvPr>
        <xdr:cNvCxnSpPr>
          <a:stCxn id="7" idx="6"/>
          <a:endCxn id="9" idx="2"/>
        </xdr:cNvCxnSpPr>
      </xdr:nvCxnSpPr>
      <xdr:spPr>
        <a:xfrm flipV="1">
          <a:off x="1725930" y="5130165"/>
          <a:ext cx="1630044" cy="14211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29</xdr:row>
      <xdr:rowOff>28575</xdr:rowOff>
    </xdr:from>
    <xdr:to>
      <xdr:col>4</xdr:col>
      <xdr:colOff>403224</xdr:colOff>
      <xdr:row>34</xdr:row>
      <xdr:rowOff>276225</xdr:rowOff>
    </xdr:to>
    <xdr:cxnSp macro="">
      <xdr:nvCxnSpPr>
        <xdr:cNvPr id="17" name="Straight Connector 16">
          <a:extLst>
            <a:ext uri="{FF2B5EF4-FFF2-40B4-BE49-F238E27FC236}">
              <a16:creationId xmlns:a16="http://schemas.microsoft.com/office/drawing/2014/main" id="{00000000-0008-0000-0E00-000011000000}"/>
            </a:ext>
          </a:extLst>
        </xdr:cNvPr>
        <xdr:cNvCxnSpPr>
          <a:stCxn id="7" idx="6"/>
          <a:endCxn id="8" idx="2"/>
        </xdr:cNvCxnSpPr>
      </xdr:nvCxnSpPr>
      <xdr:spPr>
        <a:xfrm>
          <a:off x="1725930" y="6551295"/>
          <a:ext cx="1176654" cy="18402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29</xdr:row>
      <xdr:rowOff>28575</xdr:rowOff>
    </xdr:from>
    <xdr:to>
      <xdr:col>10</xdr:col>
      <xdr:colOff>0</xdr:colOff>
      <xdr:row>31</xdr:row>
      <xdr:rowOff>142875</xdr:rowOff>
    </xdr:to>
    <xdr:cxnSp macro="">
      <xdr:nvCxnSpPr>
        <xdr:cNvPr id="18" name="Straight Connector 17">
          <a:extLst>
            <a:ext uri="{FF2B5EF4-FFF2-40B4-BE49-F238E27FC236}">
              <a16:creationId xmlns:a16="http://schemas.microsoft.com/office/drawing/2014/main" id="{00000000-0008-0000-0E00-000012000000}"/>
            </a:ext>
          </a:extLst>
        </xdr:cNvPr>
        <xdr:cNvCxnSpPr>
          <a:stCxn id="7" idx="6"/>
          <a:endCxn id="12" idx="2"/>
        </xdr:cNvCxnSpPr>
      </xdr:nvCxnSpPr>
      <xdr:spPr>
        <a:xfrm>
          <a:off x="1725930" y="6551295"/>
          <a:ext cx="4522470" cy="800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332123</xdr:colOff>
      <xdr:row>19</xdr:row>
      <xdr:rowOff>9525</xdr:rowOff>
    </xdr:from>
    <xdr:to>
      <xdr:col>10</xdr:col>
      <xdr:colOff>57150</xdr:colOff>
      <xdr:row>22</xdr:row>
      <xdr:rowOff>38182</xdr:rowOff>
    </xdr:to>
    <xdr:cxnSp macro="">
      <xdr:nvCxnSpPr>
        <xdr:cNvPr id="19" name="Straight Connector 18">
          <a:extLst>
            <a:ext uri="{FF2B5EF4-FFF2-40B4-BE49-F238E27FC236}">
              <a16:creationId xmlns:a16="http://schemas.microsoft.com/office/drawing/2014/main" id="{00000000-0008-0000-0E00-000013000000}"/>
            </a:ext>
          </a:extLst>
        </xdr:cNvPr>
        <xdr:cNvCxnSpPr>
          <a:stCxn id="9" idx="7"/>
          <a:endCxn id="10" idx="2"/>
        </xdr:cNvCxnSpPr>
      </xdr:nvCxnSpPr>
      <xdr:spPr>
        <a:xfrm flipV="1">
          <a:off x="4081163" y="3842385"/>
          <a:ext cx="2224387" cy="101163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427038</xdr:colOff>
      <xdr:row>20</xdr:row>
      <xdr:rowOff>76200</xdr:rowOff>
    </xdr:from>
    <xdr:to>
      <xdr:col>10</xdr:col>
      <xdr:colOff>484188</xdr:colOff>
      <xdr:row>23</xdr:row>
      <xdr:rowOff>95250</xdr:rowOff>
    </xdr:to>
    <xdr:cxnSp macro="">
      <xdr:nvCxnSpPr>
        <xdr:cNvPr id="20" name="Straight Connector 19">
          <a:extLst>
            <a:ext uri="{FF2B5EF4-FFF2-40B4-BE49-F238E27FC236}">
              <a16:creationId xmlns:a16="http://schemas.microsoft.com/office/drawing/2014/main" id="{00000000-0008-0000-0E00-000014000000}"/>
            </a:ext>
          </a:extLst>
        </xdr:cNvPr>
        <xdr:cNvCxnSpPr>
          <a:stCxn id="10" idx="4"/>
          <a:endCxn id="11" idx="0"/>
        </xdr:cNvCxnSpPr>
      </xdr:nvCxnSpPr>
      <xdr:spPr>
        <a:xfrm flipH="1">
          <a:off x="6675438" y="4236720"/>
          <a:ext cx="57150" cy="10020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427038</xdr:colOff>
      <xdr:row>27</xdr:row>
      <xdr:rowOff>0</xdr:rowOff>
    </xdr:from>
    <xdr:to>
      <xdr:col>10</xdr:col>
      <xdr:colOff>427038</xdr:colOff>
      <xdr:row>30</xdr:row>
      <xdr:rowOff>76200</xdr:rowOff>
    </xdr:to>
    <xdr:cxnSp macro="">
      <xdr:nvCxnSpPr>
        <xdr:cNvPr id="21" name="Straight Connector 20">
          <a:extLst>
            <a:ext uri="{FF2B5EF4-FFF2-40B4-BE49-F238E27FC236}">
              <a16:creationId xmlns:a16="http://schemas.microsoft.com/office/drawing/2014/main" id="{00000000-0008-0000-0E00-000015000000}"/>
            </a:ext>
          </a:extLst>
        </xdr:cNvPr>
        <xdr:cNvCxnSpPr>
          <a:stCxn id="11" idx="4"/>
          <a:endCxn id="12" idx="0"/>
        </xdr:cNvCxnSpPr>
      </xdr:nvCxnSpPr>
      <xdr:spPr>
        <a:xfrm>
          <a:off x="6675438" y="6042660"/>
          <a:ext cx="0" cy="914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427038</xdr:colOff>
      <xdr:row>32</xdr:row>
      <xdr:rowOff>209550</xdr:rowOff>
    </xdr:from>
    <xdr:to>
      <xdr:col>10</xdr:col>
      <xdr:colOff>427038</xdr:colOff>
      <xdr:row>37</xdr:row>
      <xdr:rowOff>0</xdr:rowOff>
    </xdr:to>
    <xdr:cxnSp macro="">
      <xdr:nvCxnSpPr>
        <xdr:cNvPr id="22" name="Straight Connector 21">
          <a:extLst>
            <a:ext uri="{FF2B5EF4-FFF2-40B4-BE49-F238E27FC236}">
              <a16:creationId xmlns:a16="http://schemas.microsoft.com/office/drawing/2014/main" id="{00000000-0008-0000-0E00-000016000000}"/>
            </a:ext>
          </a:extLst>
        </xdr:cNvPr>
        <xdr:cNvCxnSpPr>
          <a:stCxn id="12" idx="4"/>
          <a:endCxn id="13" idx="0"/>
        </xdr:cNvCxnSpPr>
      </xdr:nvCxnSpPr>
      <xdr:spPr>
        <a:xfrm>
          <a:off x="6675438" y="7745730"/>
          <a:ext cx="0" cy="12534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503573</xdr:colOff>
      <xdr:row>35</xdr:row>
      <xdr:rowOff>266618</xdr:rowOff>
    </xdr:from>
    <xdr:to>
      <xdr:col>10</xdr:col>
      <xdr:colOff>0</xdr:colOff>
      <xdr:row>38</xdr:row>
      <xdr:rowOff>85725</xdr:rowOff>
    </xdr:to>
    <xdr:cxnSp macro="">
      <xdr:nvCxnSpPr>
        <xdr:cNvPr id="23" name="Straight Connector 22">
          <a:extLst>
            <a:ext uri="{FF2B5EF4-FFF2-40B4-BE49-F238E27FC236}">
              <a16:creationId xmlns:a16="http://schemas.microsoft.com/office/drawing/2014/main" id="{00000000-0008-0000-0E00-000017000000}"/>
            </a:ext>
          </a:extLst>
        </xdr:cNvPr>
        <xdr:cNvCxnSpPr>
          <a:stCxn id="8" idx="5"/>
          <a:endCxn id="13" idx="2"/>
        </xdr:cNvCxnSpPr>
      </xdr:nvCxnSpPr>
      <xdr:spPr>
        <a:xfrm>
          <a:off x="3627773" y="8671478"/>
          <a:ext cx="2620627" cy="7106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332123</xdr:colOff>
      <xdr:row>24</xdr:row>
      <xdr:rowOff>38018</xdr:rowOff>
    </xdr:from>
    <xdr:to>
      <xdr:col>10</xdr:col>
      <xdr:colOff>0</xdr:colOff>
      <xdr:row>31</xdr:row>
      <xdr:rowOff>142875</xdr:rowOff>
    </xdr:to>
    <xdr:cxnSp macro="">
      <xdr:nvCxnSpPr>
        <xdr:cNvPr id="24" name="Straight Connector 23">
          <a:extLst>
            <a:ext uri="{FF2B5EF4-FFF2-40B4-BE49-F238E27FC236}">
              <a16:creationId xmlns:a16="http://schemas.microsoft.com/office/drawing/2014/main" id="{00000000-0008-0000-0E00-000018000000}"/>
            </a:ext>
          </a:extLst>
        </xdr:cNvPr>
        <xdr:cNvCxnSpPr>
          <a:stCxn id="9" idx="5"/>
          <a:endCxn id="12" idx="2"/>
        </xdr:cNvCxnSpPr>
      </xdr:nvCxnSpPr>
      <xdr:spPr>
        <a:xfrm>
          <a:off x="4081163" y="5417738"/>
          <a:ext cx="2167237" cy="19336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31</xdr:row>
      <xdr:rowOff>142875</xdr:rowOff>
    </xdr:from>
    <xdr:to>
      <xdr:col>10</xdr:col>
      <xdr:colOff>0</xdr:colOff>
      <xdr:row>34</xdr:row>
      <xdr:rowOff>276225</xdr:rowOff>
    </xdr:to>
    <xdr:cxnSp macro="">
      <xdr:nvCxnSpPr>
        <xdr:cNvPr id="25" name="Straight Connector 24">
          <a:extLst>
            <a:ext uri="{FF2B5EF4-FFF2-40B4-BE49-F238E27FC236}">
              <a16:creationId xmlns:a16="http://schemas.microsoft.com/office/drawing/2014/main" id="{00000000-0008-0000-0E00-000019000000}"/>
            </a:ext>
          </a:extLst>
        </xdr:cNvPr>
        <xdr:cNvCxnSpPr>
          <a:stCxn id="8" idx="6"/>
          <a:endCxn id="12" idx="2"/>
        </xdr:cNvCxnSpPr>
      </xdr:nvCxnSpPr>
      <xdr:spPr>
        <a:xfrm flipV="1">
          <a:off x="3749040" y="7351395"/>
          <a:ext cx="2499360" cy="10401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225426</xdr:colOff>
      <xdr:row>30</xdr:row>
      <xdr:rowOff>28575</xdr:rowOff>
    </xdr:from>
    <xdr:to>
      <xdr:col>13</xdr:col>
      <xdr:colOff>476250</xdr:colOff>
      <xdr:row>31</xdr:row>
      <xdr:rowOff>142875</xdr:rowOff>
    </xdr:to>
    <xdr:cxnSp macro="">
      <xdr:nvCxnSpPr>
        <xdr:cNvPr id="26" name="Straight Connector 25">
          <a:extLst>
            <a:ext uri="{FF2B5EF4-FFF2-40B4-BE49-F238E27FC236}">
              <a16:creationId xmlns:a16="http://schemas.microsoft.com/office/drawing/2014/main" id="{00000000-0008-0000-0E00-00001A000000}"/>
            </a:ext>
          </a:extLst>
        </xdr:cNvPr>
        <xdr:cNvCxnSpPr>
          <a:stCxn id="12" idx="6"/>
          <a:endCxn id="14" idx="2"/>
        </xdr:cNvCxnSpPr>
      </xdr:nvCxnSpPr>
      <xdr:spPr>
        <a:xfrm flipV="1">
          <a:off x="7098666" y="6909435"/>
          <a:ext cx="1500504" cy="4419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225426</xdr:colOff>
      <xdr:row>31</xdr:row>
      <xdr:rowOff>95250</xdr:rowOff>
    </xdr:from>
    <xdr:to>
      <xdr:col>14</xdr:col>
      <xdr:colOff>274638</xdr:colOff>
      <xdr:row>38</xdr:row>
      <xdr:rowOff>85725</xdr:rowOff>
    </xdr:to>
    <xdr:cxnSp macro="">
      <xdr:nvCxnSpPr>
        <xdr:cNvPr id="27" name="Straight Connector 26">
          <a:extLst>
            <a:ext uri="{FF2B5EF4-FFF2-40B4-BE49-F238E27FC236}">
              <a16:creationId xmlns:a16="http://schemas.microsoft.com/office/drawing/2014/main" id="{00000000-0008-0000-0E00-00001B000000}"/>
            </a:ext>
          </a:extLst>
        </xdr:cNvPr>
        <xdr:cNvCxnSpPr>
          <a:stCxn id="14" idx="4"/>
          <a:endCxn id="13" idx="6"/>
        </xdr:cNvCxnSpPr>
      </xdr:nvCxnSpPr>
      <xdr:spPr>
        <a:xfrm flipH="1">
          <a:off x="7098666" y="7303770"/>
          <a:ext cx="1923732" cy="20783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225426</xdr:colOff>
      <xdr:row>31</xdr:row>
      <xdr:rowOff>228600</xdr:rowOff>
    </xdr:from>
    <xdr:to>
      <xdr:col>18</xdr:col>
      <xdr:colOff>579438</xdr:colOff>
      <xdr:row>38</xdr:row>
      <xdr:rowOff>85725</xdr:rowOff>
    </xdr:to>
    <xdr:cxnSp macro="">
      <xdr:nvCxnSpPr>
        <xdr:cNvPr id="28" name="Straight Connector 27">
          <a:extLst>
            <a:ext uri="{FF2B5EF4-FFF2-40B4-BE49-F238E27FC236}">
              <a16:creationId xmlns:a16="http://schemas.microsoft.com/office/drawing/2014/main" id="{00000000-0008-0000-0E00-00001C000000}"/>
            </a:ext>
          </a:extLst>
        </xdr:cNvPr>
        <xdr:cNvCxnSpPr>
          <a:stCxn id="15" idx="4"/>
          <a:endCxn id="13" idx="6"/>
        </xdr:cNvCxnSpPr>
      </xdr:nvCxnSpPr>
      <xdr:spPr>
        <a:xfrm flipH="1">
          <a:off x="7098666" y="7437120"/>
          <a:ext cx="4514532" cy="194500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73026</xdr:colOff>
      <xdr:row>30</xdr:row>
      <xdr:rowOff>28575</xdr:rowOff>
    </xdr:from>
    <xdr:to>
      <xdr:col>18</xdr:col>
      <xdr:colOff>152400</xdr:colOff>
      <xdr:row>30</xdr:row>
      <xdr:rowOff>161925</xdr:rowOff>
    </xdr:to>
    <xdr:cxnSp macro="">
      <xdr:nvCxnSpPr>
        <xdr:cNvPr id="29" name="Straight Connector 28">
          <a:extLst>
            <a:ext uri="{FF2B5EF4-FFF2-40B4-BE49-F238E27FC236}">
              <a16:creationId xmlns:a16="http://schemas.microsoft.com/office/drawing/2014/main" id="{00000000-0008-0000-0E00-00001D000000}"/>
            </a:ext>
          </a:extLst>
        </xdr:cNvPr>
        <xdr:cNvCxnSpPr>
          <a:stCxn id="15" idx="2"/>
          <a:endCxn id="14" idx="6"/>
        </xdr:cNvCxnSpPr>
      </xdr:nvCxnSpPr>
      <xdr:spPr>
        <a:xfrm flipH="1" flipV="1">
          <a:off x="9445626" y="6909435"/>
          <a:ext cx="1740534" cy="1333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282576</xdr:colOff>
      <xdr:row>19</xdr:row>
      <xdr:rowOff>9525</xdr:rowOff>
    </xdr:from>
    <xdr:to>
      <xdr:col>18</xdr:col>
      <xdr:colOff>277477</xdr:colOff>
      <xdr:row>29</xdr:row>
      <xdr:rowOff>247732</xdr:rowOff>
    </xdr:to>
    <xdr:cxnSp macro="">
      <xdr:nvCxnSpPr>
        <xdr:cNvPr id="30" name="Straight Connector 29">
          <a:extLst>
            <a:ext uri="{FF2B5EF4-FFF2-40B4-BE49-F238E27FC236}">
              <a16:creationId xmlns:a16="http://schemas.microsoft.com/office/drawing/2014/main" id="{00000000-0008-0000-0E00-00001E000000}"/>
            </a:ext>
          </a:extLst>
        </xdr:cNvPr>
        <xdr:cNvCxnSpPr>
          <a:stCxn id="15" idx="1"/>
          <a:endCxn id="10" idx="6"/>
        </xdr:cNvCxnSpPr>
      </xdr:nvCxnSpPr>
      <xdr:spPr>
        <a:xfrm flipH="1" flipV="1">
          <a:off x="7155816" y="3842385"/>
          <a:ext cx="4155421" cy="292806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259714</xdr:colOff>
      <xdr:row>24</xdr:row>
      <xdr:rowOff>193675</xdr:rowOff>
    </xdr:from>
    <xdr:to>
      <xdr:col>4</xdr:col>
      <xdr:colOff>457200</xdr:colOff>
      <xdr:row>27</xdr:row>
      <xdr:rowOff>19050</xdr:rowOff>
    </xdr:to>
    <xdr:sp macro="" textlink="">
      <xdr:nvSpPr>
        <xdr:cNvPr id="31" name="Rounded Rectangle 30">
          <a:extLst>
            <a:ext uri="{FF2B5EF4-FFF2-40B4-BE49-F238E27FC236}">
              <a16:creationId xmlns:a16="http://schemas.microsoft.com/office/drawing/2014/main" id="{00000000-0008-0000-0E00-00001F000000}"/>
            </a:ext>
          </a:extLst>
        </xdr:cNvPr>
        <xdr:cNvSpPr/>
      </xdr:nvSpPr>
      <xdr:spPr>
        <a:xfrm>
          <a:off x="2134234" y="5573395"/>
          <a:ext cx="822326" cy="48831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300</a:t>
          </a:r>
        </a:p>
      </xdr:txBody>
    </xdr:sp>
    <xdr:clientData/>
  </xdr:twoCellAnchor>
  <xdr:twoCellAnchor>
    <xdr:from>
      <xdr:col>7</xdr:col>
      <xdr:colOff>381000</xdr:colOff>
      <xdr:row>20</xdr:row>
      <xdr:rowOff>19050</xdr:rowOff>
    </xdr:from>
    <xdr:to>
      <xdr:col>8</xdr:col>
      <xdr:colOff>578486</xdr:colOff>
      <xdr:row>21</xdr:row>
      <xdr:rowOff>168275</xdr:rowOff>
    </xdr:to>
    <xdr:sp macro="" textlink="">
      <xdr:nvSpPr>
        <xdr:cNvPr id="32" name="Rounded Rectangle 31">
          <a:extLst>
            <a:ext uri="{FF2B5EF4-FFF2-40B4-BE49-F238E27FC236}">
              <a16:creationId xmlns:a16="http://schemas.microsoft.com/office/drawing/2014/main" id="{00000000-0008-0000-0E00-000020000000}"/>
            </a:ext>
          </a:extLst>
        </xdr:cNvPr>
        <xdr:cNvSpPr/>
      </xdr:nvSpPr>
      <xdr:spPr>
        <a:xfrm>
          <a:off x="4754880" y="4179570"/>
          <a:ext cx="822326" cy="47688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400</a:t>
          </a:r>
        </a:p>
      </xdr:txBody>
    </xdr:sp>
    <xdr:clientData/>
  </xdr:twoCellAnchor>
  <xdr:twoCellAnchor>
    <xdr:from>
      <xdr:col>13</xdr:col>
      <xdr:colOff>228600</xdr:colOff>
      <xdr:row>21</xdr:row>
      <xdr:rowOff>190500</xdr:rowOff>
    </xdr:from>
    <xdr:to>
      <xdr:col>14</xdr:col>
      <xdr:colOff>426086</xdr:colOff>
      <xdr:row>23</xdr:row>
      <xdr:rowOff>15875</xdr:rowOff>
    </xdr:to>
    <xdr:sp macro="" textlink="">
      <xdr:nvSpPr>
        <xdr:cNvPr id="33" name="Rounded Rectangle 32">
          <a:extLst>
            <a:ext uri="{FF2B5EF4-FFF2-40B4-BE49-F238E27FC236}">
              <a16:creationId xmlns:a16="http://schemas.microsoft.com/office/drawing/2014/main" id="{00000000-0008-0000-0E00-000021000000}"/>
            </a:ext>
          </a:extLst>
        </xdr:cNvPr>
        <xdr:cNvSpPr/>
      </xdr:nvSpPr>
      <xdr:spPr>
        <a:xfrm>
          <a:off x="8351520" y="4678680"/>
          <a:ext cx="822326" cy="48069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700</a:t>
          </a:r>
        </a:p>
      </xdr:txBody>
    </xdr:sp>
    <xdr:clientData/>
  </xdr:twoCellAnchor>
  <xdr:twoCellAnchor>
    <xdr:from>
      <xdr:col>10</xdr:col>
      <xdr:colOff>76200</xdr:colOff>
      <xdr:row>21</xdr:row>
      <xdr:rowOff>0</xdr:rowOff>
    </xdr:from>
    <xdr:to>
      <xdr:col>11</xdr:col>
      <xdr:colOff>273686</xdr:colOff>
      <xdr:row>22</xdr:row>
      <xdr:rowOff>149225</xdr:rowOff>
    </xdr:to>
    <xdr:sp macro="" textlink="">
      <xdr:nvSpPr>
        <xdr:cNvPr id="34" name="Rounded Rectangle 33">
          <a:extLst>
            <a:ext uri="{FF2B5EF4-FFF2-40B4-BE49-F238E27FC236}">
              <a16:creationId xmlns:a16="http://schemas.microsoft.com/office/drawing/2014/main" id="{00000000-0008-0000-0E00-000022000000}"/>
            </a:ext>
          </a:extLst>
        </xdr:cNvPr>
        <xdr:cNvSpPr/>
      </xdr:nvSpPr>
      <xdr:spPr>
        <a:xfrm>
          <a:off x="6324600" y="4488180"/>
          <a:ext cx="822326" cy="47688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300</a:t>
          </a:r>
        </a:p>
      </xdr:txBody>
    </xdr:sp>
    <xdr:clientData/>
  </xdr:twoCellAnchor>
  <xdr:twoCellAnchor>
    <xdr:from>
      <xdr:col>6</xdr:col>
      <xdr:colOff>590550</xdr:colOff>
      <xdr:row>25</xdr:row>
      <xdr:rowOff>95250</xdr:rowOff>
    </xdr:from>
    <xdr:to>
      <xdr:col>8</xdr:col>
      <xdr:colOff>159386</xdr:colOff>
      <xdr:row>27</xdr:row>
      <xdr:rowOff>149225</xdr:rowOff>
    </xdr:to>
    <xdr:sp macro="" textlink="">
      <xdr:nvSpPr>
        <xdr:cNvPr id="35" name="Rounded Rectangle 34">
          <a:extLst>
            <a:ext uri="{FF2B5EF4-FFF2-40B4-BE49-F238E27FC236}">
              <a16:creationId xmlns:a16="http://schemas.microsoft.com/office/drawing/2014/main" id="{00000000-0008-0000-0E00-000023000000}"/>
            </a:ext>
          </a:extLst>
        </xdr:cNvPr>
        <xdr:cNvSpPr/>
      </xdr:nvSpPr>
      <xdr:spPr>
        <a:xfrm>
          <a:off x="4339590" y="5711190"/>
          <a:ext cx="818516" cy="48069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400</a:t>
          </a:r>
        </a:p>
      </xdr:txBody>
    </xdr:sp>
    <xdr:clientData/>
  </xdr:twoCellAnchor>
  <xdr:twoCellAnchor>
    <xdr:from>
      <xdr:col>5</xdr:col>
      <xdr:colOff>247650</xdr:colOff>
      <xdr:row>29</xdr:row>
      <xdr:rowOff>114300</xdr:rowOff>
    </xdr:from>
    <xdr:to>
      <xdr:col>6</xdr:col>
      <xdr:colOff>445136</xdr:colOff>
      <xdr:row>30</xdr:row>
      <xdr:rowOff>225425</xdr:rowOff>
    </xdr:to>
    <xdr:sp macro="" textlink="">
      <xdr:nvSpPr>
        <xdr:cNvPr id="36" name="Rounded Rectangle 35">
          <a:extLst>
            <a:ext uri="{FF2B5EF4-FFF2-40B4-BE49-F238E27FC236}">
              <a16:creationId xmlns:a16="http://schemas.microsoft.com/office/drawing/2014/main" id="{00000000-0008-0000-0E00-000024000000}"/>
            </a:ext>
          </a:extLst>
        </xdr:cNvPr>
        <xdr:cNvSpPr/>
      </xdr:nvSpPr>
      <xdr:spPr>
        <a:xfrm>
          <a:off x="3371850" y="6637020"/>
          <a:ext cx="822326" cy="46926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500</a:t>
          </a:r>
        </a:p>
      </xdr:txBody>
    </xdr:sp>
    <xdr:clientData/>
  </xdr:twoCellAnchor>
  <xdr:twoCellAnchor>
    <xdr:from>
      <xdr:col>7</xdr:col>
      <xdr:colOff>114300</xdr:colOff>
      <xdr:row>32</xdr:row>
      <xdr:rowOff>114300</xdr:rowOff>
    </xdr:from>
    <xdr:to>
      <xdr:col>8</xdr:col>
      <xdr:colOff>311786</xdr:colOff>
      <xdr:row>34</xdr:row>
      <xdr:rowOff>15875</xdr:rowOff>
    </xdr:to>
    <xdr:sp macro="" textlink="">
      <xdr:nvSpPr>
        <xdr:cNvPr id="38" name="Rounded Rectangle 37">
          <a:extLst>
            <a:ext uri="{FF2B5EF4-FFF2-40B4-BE49-F238E27FC236}">
              <a16:creationId xmlns:a16="http://schemas.microsoft.com/office/drawing/2014/main" id="{00000000-0008-0000-0E00-000026000000}"/>
            </a:ext>
          </a:extLst>
        </xdr:cNvPr>
        <xdr:cNvSpPr/>
      </xdr:nvSpPr>
      <xdr:spPr>
        <a:xfrm>
          <a:off x="4488180" y="7650480"/>
          <a:ext cx="822326" cy="48069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400</a:t>
          </a:r>
        </a:p>
      </xdr:txBody>
    </xdr:sp>
    <xdr:clientData/>
  </xdr:twoCellAnchor>
  <xdr:twoCellAnchor>
    <xdr:from>
      <xdr:col>11</xdr:col>
      <xdr:colOff>514350</xdr:colOff>
      <xdr:row>30</xdr:row>
      <xdr:rowOff>0</xdr:rowOff>
    </xdr:from>
    <xdr:to>
      <xdr:col>13</xdr:col>
      <xdr:colOff>83186</xdr:colOff>
      <xdr:row>31</xdr:row>
      <xdr:rowOff>149225</xdr:rowOff>
    </xdr:to>
    <xdr:sp macro="" textlink="">
      <xdr:nvSpPr>
        <xdr:cNvPr id="39" name="Rounded Rectangle 38">
          <a:extLst>
            <a:ext uri="{FF2B5EF4-FFF2-40B4-BE49-F238E27FC236}">
              <a16:creationId xmlns:a16="http://schemas.microsoft.com/office/drawing/2014/main" id="{00000000-0008-0000-0E00-000027000000}"/>
            </a:ext>
          </a:extLst>
        </xdr:cNvPr>
        <xdr:cNvSpPr/>
      </xdr:nvSpPr>
      <xdr:spPr>
        <a:xfrm>
          <a:off x="7387590" y="6880860"/>
          <a:ext cx="818516" cy="47688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400</a:t>
          </a:r>
        </a:p>
      </xdr:txBody>
    </xdr:sp>
    <xdr:clientData/>
  </xdr:twoCellAnchor>
  <xdr:twoCellAnchor>
    <xdr:from>
      <xdr:col>12</xdr:col>
      <xdr:colOff>438150</xdr:colOff>
      <xdr:row>32</xdr:row>
      <xdr:rowOff>152400</xdr:rowOff>
    </xdr:from>
    <xdr:to>
      <xdr:col>14</xdr:col>
      <xdr:colOff>6986</xdr:colOff>
      <xdr:row>34</xdr:row>
      <xdr:rowOff>53975</xdr:rowOff>
    </xdr:to>
    <xdr:sp macro="" textlink="">
      <xdr:nvSpPr>
        <xdr:cNvPr id="40" name="Rounded Rectangle 39">
          <a:extLst>
            <a:ext uri="{FF2B5EF4-FFF2-40B4-BE49-F238E27FC236}">
              <a16:creationId xmlns:a16="http://schemas.microsoft.com/office/drawing/2014/main" id="{00000000-0008-0000-0E00-000028000000}"/>
            </a:ext>
          </a:extLst>
        </xdr:cNvPr>
        <xdr:cNvSpPr/>
      </xdr:nvSpPr>
      <xdr:spPr>
        <a:xfrm>
          <a:off x="7936230" y="7688580"/>
          <a:ext cx="818516" cy="48069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500</a:t>
          </a:r>
        </a:p>
      </xdr:txBody>
    </xdr:sp>
    <xdr:clientData/>
  </xdr:twoCellAnchor>
  <xdr:twoCellAnchor>
    <xdr:from>
      <xdr:col>15</xdr:col>
      <xdr:colOff>552450</xdr:colOff>
      <xdr:row>29</xdr:row>
      <xdr:rowOff>304800</xdr:rowOff>
    </xdr:from>
    <xdr:to>
      <xdr:col>17</xdr:col>
      <xdr:colOff>235586</xdr:colOff>
      <xdr:row>31</xdr:row>
      <xdr:rowOff>92075</xdr:rowOff>
    </xdr:to>
    <xdr:sp macro="" textlink="">
      <xdr:nvSpPr>
        <xdr:cNvPr id="41" name="Rounded Rectangle 40">
          <a:extLst>
            <a:ext uri="{FF2B5EF4-FFF2-40B4-BE49-F238E27FC236}">
              <a16:creationId xmlns:a16="http://schemas.microsoft.com/office/drawing/2014/main" id="{00000000-0008-0000-0E00-000029000000}"/>
            </a:ext>
          </a:extLst>
        </xdr:cNvPr>
        <xdr:cNvSpPr/>
      </xdr:nvSpPr>
      <xdr:spPr>
        <a:xfrm>
          <a:off x="9925050" y="682752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15</xdr:col>
      <xdr:colOff>190500</xdr:colOff>
      <xdr:row>33</xdr:row>
      <xdr:rowOff>133350</xdr:rowOff>
    </xdr:from>
    <xdr:to>
      <xdr:col>16</xdr:col>
      <xdr:colOff>330836</xdr:colOff>
      <xdr:row>35</xdr:row>
      <xdr:rowOff>34925</xdr:rowOff>
    </xdr:to>
    <xdr:sp macro="" textlink="">
      <xdr:nvSpPr>
        <xdr:cNvPr id="42" name="Rounded Rectangle 41">
          <a:extLst>
            <a:ext uri="{FF2B5EF4-FFF2-40B4-BE49-F238E27FC236}">
              <a16:creationId xmlns:a16="http://schemas.microsoft.com/office/drawing/2014/main" id="{00000000-0008-0000-0E00-00002A000000}"/>
            </a:ext>
          </a:extLst>
        </xdr:cNvPr>
        <xdr:cNvSpPr/>
      </xdr:nvSpPr>
      <xdr:spPr>
        <a:xfrm>
          <a:off x="9563100" y="7959090"/>
          <a:ext cx="826136" cy="48069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800</a:t>
          </a:r>
        </a:p>
      </xdr:txBody>
    </xdr:sp>
    <xdr:clientData/>
  </xdr:twoCellAnchor>
  <xdr:twoCellAnchor>
    <xdr:from>
      <xdr:col>10</xdr:col>
      <xdr:colOff>19050</xdr:colOff>
      <xdr:row>27</xdr:row>
      <xdr:rowOff>152400</xdr:rowOff>
    </xdr:from>
    <xdr:to>
      <xdr:col>11</xdr:col>
      <xdr:colOff>216536</xdr:colOff>
      <xdr:row>29</xdr:row>
      <xdr:rowOff>149225</xdr:rowOff>
    </xdr:to>
    <xdr:sp macro="" textlink="">
      <xdr:nvSpPr>
        <xdr:cNvPr id="43" name="Rounded Rectangle 42">
          <a:extLst>
            <a:ext uri="{FF2B5EF4-FFF2-40B4-BE49-F238E27FC236}">
              <a16:creationId xmlns:a16="http://schemas.microsoft.com/office/drawing/2014/main" id="{00000000-0008-0000-0E00-00002B000000}"/>
            </a:ext>
          </a:extLst>
        </xdr:cNvPr>
        <xdr:cNvSpPr/>
      </xdr:nvSpPr>
      <xdr:spPr>
        <a:xfrm>
          <a:off x="6267450" y="6195060"/>
          <a:ext cx="822326" cy="47688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300</a:t>
          </a:r>
        </a:p>
      </xdr:txBody>
    </xdr:sp>
    <xdr:clientData/>
  </xdr:twoCellAnchor>
  <xdr:twoCellAnchor>
    <xdr:from>
      <xdr:col>2</xdr:col>
      <xdr:colOff>590550</xdr:colOff>
      <xdr:row>30</xdr:row>
      <xdr:rowOff>266700</xdr:rowOff>
    </xdr:from>
    <xdr:to>
      <xdr:col>4</xdr:col>
      <xdr:colOff>159386</xdr:colOff>
      <xdr:row>32</xdr:row>
      <xdr:rowOff>92075</xdr:rowOff>
    </xdr:to>
    <xdr:sp macro="" textlink="">
      <xdr:nvSpPr>
        <xdr:cNvPr id="44" name="Rounded Rectangle 43">
          <a:extLst>
            <a:ext uri="{FF2B5EF4-FFF2-40B4-BE49-F238E27FC236}">
              <a16:creationId xmlns:a16="http://schemas.microsoft.com/office/drawing/2014/main" id="{00000000-0008-0000-0E00-00002C000000}"/>
            </a:ext>
          </a:extLst>
        </xdr:cNvPr>
        <xdr:cNvSpPr/>
      </xdr:nvSpPr>
      <xdr:spPr>
        <a:xfrm>
          <a:off x="1840230" y="7147560"/>
          <a:ext cx="818516" cy="48069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200</a:t>
          </a:r>
        </a:p>
      </xdr:txBody>
    </xdr:sp>
    <xdr:clientData/>
  </xdr:twoCellAnchor>
  <xdr:twoCellAnchor>
    <xdr:from>
      <xdr:col>23</xdr:col>
      <xdr:colOff>457200</xdr:colOff>
      <xdr:row>15</xdr:row>
      <xdr:rowOff>171450</xdr:rowOff>
    </xdr:from>
    <xdr:to>
      <xdr:col>32</xdr:col>
      <xdr:colOff>361950</xdr:colOff>
      <xdr:row>22</xdr:row>
      <xdr:rowOff>19050</xdr:rowOff>
    </xdr:to>
    <xdr:sp macro="" textlink="">
      <xdr:nvSpPr>
        <xdr:cNvPr id="45" name="TextBox 44">
          <a:extLst>
            <a:ext uri="{FF2B5EF4-FFF2-40B4-BE49-F238E27FC236}">
              <a16:creationId xmlns:a16="http://schemas.microsoft.com/office/drawing/2014/main" id="{00000000-0008-0000-0E00-00002D000000}"/>
            </a:ext>
          </a:extLst>
        </xdr:cNvPr>
        <xdr:cNvSpPr txBox="1"/>
      </xdr:nvSpPr>
      <xdr:spPr>
        <a:xfrm>
          <a:off x="15049500" y="3028950"/>
          <a:ext cx="6381750" cy="1847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800"/>
            <a:t>The minimal spanning tree solution will</a:t>
          </a:r>
          <a:r>
            <a:rPr lang="en-US" sz="2800" baseline="0"/>
            <a:t> have the value of </a:t>
          </a:r>
          <a:r>
            <a:rPr lang="en-US" sz="2800" b="1" baseline="0">
              <a:solidFill>
                <a:srgbClr val="C00000"/>
              </a:solidFill>
            </a:rPr>
            <a:t>2,300</a:t>
          </a:r>
          <a:r>
            <a:rPr lang="en-US" sz="2800" baseline="0"/>
            <a:t>.</a:t>
          </a:r>
          <a:endParaRPr lang="en-US" sz="2800"/>
        </a:p>
      </xdr:txBody>
    </xdr:sp>
    <xdr:clientData/>
  </xdr:twoCellAnchor>
  <xdr:twoCellAnchor>
    <xdr:from>
      <xdr:col>10</xdr:col>
      <xdr:colOff>0</xdr:colOff>
      <xdr:row>33</xdr:row>
      <xdr:rowOff>266700</xdr:rowOff>
    </xdr:from>
    <xdr:to>
      <xdr:col>11</xdr:col>
      <xdr:colOff>197486</xdr:colOff>
      <xdr:row>35</xdr:row>
      <xdr:rowOff>168275</xdr:rowOff>
    </xdr:to>
    <xdr:sp macro="" textlink="">
      <xdr:nvSpPr>
        <xdr:cNvPr id="46" name="Rounded Rectangle 45">
          <a:extLst>
            <a:ext uri="{FF2B5EF4-FFF2-40B4-BE49-F238E27FC236}">
              <a16:creationId xmlns:a16="http://schemas.microsoft.com/office/drawing/2014/main" id="{00000000-0008-0000-0E00-00002E000000}"/>
            </a:ext>
          </a:extLst>
        </xdr:cNvPr>
        <xdr:cNvSpPr/>
      </xdr:nvSpPr>
      <xdr:spPr>
        <a:xfrm>
          <a:off x="6286500" y="8096250"/>
          <a:ext cx="826136" cy="473075"/>
        </a:xfrm>
        <a:prstGeom prst="roundRect">
          <a:avLst/>
        </a:prstGeom>
        <a:solidFill>
          <a:schemeClr val="accent3">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b="1">
              <a:solidFill>
                <a:srgbClr val="FFFF00"/>
              </a:solidFill>
            </a:rPr>
            <a:t>500</a:t>
          </a:r>
        </a:p>
      </xdr:txBody>
    </xdr:sp>
    <xdr:clientData/>
  </xdr:twoCellAnchor>
  <xdr:twoCellAnchor>
    <xdr:from>
      <xdr:col>7</xdr:col>
      <xdr:colOff>247650</xdr:colOff>
      <xdr:row>40</xdr:row>
      <xdr:rowOff>114300</xdr:rowOff>
    </xdr:from>
    <xdr:to>
      <xdr:col>13</xdr:col>
      <xdr:colOff>271054</xdr:colOff>
      <xdr:row>42</xdr:row>
      <xdr:rowOff>265066</xdr:rowOff>
    </xdr:to>
    <xdr:sp macro="" textlink="">
      <xdr:nvSpPr>
        <xdr:cNvPr id="47" name="TextBox 46">
          <a:extLst>
            <a:ext uri="{FF2B5EF4-FFF2-40B4-BE49-F238E27FC236}">
              <a16:creationId xmlns:a16="http://schemas.microsoft.com/office/drawing/2014/main" id="{00000000-0008-0000-0E00-00002F000000}"/>
            </a:ext>
          </a:extLst>
        </xdr:cNvPr>
        <xdr:cNvSpPr txBox="1"/>
      </xdr:nvSpPr>
      <xdr:spPr>
        <a:xfrm>
          <a:off x="4648200" y="10039350"/>
          <a:ext cx="3795304" cy="760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aseline="0">
              <a:solidFill>
                <a:schemeClr val="dk1"/>
              </a:solidFill>
              <a:latin typeface="+mn-lt"/>
              <a:ea typeface="+mn-ea"/>
              <a:cs typeface="+mn-cs"/>
            </a:rPr>
            <a:t>Modified configuration</a:t>
          </a:r>
        </a:p>
      </xdr:txBody>
    </xdr:sp>
    <xdr:clientData/>
  </xdr:twoCellAnchor>
  <xdr:twoCellAnchor>
    <xdr:from>
      <xdr:col>8</xdr:col>
      <xdr:colOff>533400</xdr:colOff>
      <xdr:row>34</xdr:row>
      <xdr:rowOff>217488</xdr:rowOff>
    </xdr:from>
    <xdr:to>
      <xdr:col>10</xdr:col>
      <xdr:colOff>0</xdr:colOff>
      <xdr:row>40</xdr:row>
      <xdr:rowOff>114300</xdr:rowOff>
    </xdr:to>
    <xdr:cxnSp macro="">
      <xdr:nvCxnSpPr>
        <xdr:cNvPr id="49" name="Elbow Connector 48">
          <a:extLst>
            <a:ext uri="{FF2B5EF4-FFF2-40B4-BE49-F238E27FC236}">
              <a16:creationId xmlns:a16="http://schemas.microsoft.com/office/drawing/2014/main" id="{00000000-0008-0000-0E00-000031000000}"/>
            </a:ext>
          </a:extLst>
        </xdr:cNvPr>
        <xdr:cNvCxnSpPr>
          <a:endCxn id="46" idx="1"/>
        </xdr:cNvCxnSpPr>
      </xdr:nvCxnSpPr>
      <xdr:spPr>
        <a:xfrm rot="5400000" flipH="1" flipV="1">
          <a:off x="5071269" y="8824119"/>
          <a:ext cx="1706562" cy="723900"/>
        </a:xfrm>
        <a:prstGeom prst="bentConnector2">
          <a:avLst/>
        </a:prstGeom>
        <a:ln>
          <a:tailEnd type="arrow"/>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546464</xdr:colOff>
      <xdr:row>2</xdr:row>
      <xdr:rowOff>176890</xdr:rowOff>
    </xdr:from>
    <xdr:to>
      <xdr:col>18</xdr:col>
      <xdr:colOff>400050</xdr:colOff>
      <xdr:row>8</xdr:row>
      <xdr:rowOff>19050</xdr:rowOff>
    </xdr:to>
    <xdr:sp macro="" textlink="">
      <xdr:nvSpPr>
        <xdr:cNvPr id="2" name="Rounded Rectangle 1">
          <a:extLst>
            <a:ext uri="{FF2B5EF4-FFF2-40B4-BE49-F238E27FC236}">
              <a16:creationId xmlns:a16="http://schemas.microsoft.com/office/drawing/2014/main" id="{00000000-0008-0000-0F00-000002000000}"/>
            </a:ext>
          </a:extLst>
        </xdr:cNvPr>
        <xdr:cNvSpPr/>
      </xdr:nvSpPr>
      <xdr:spPr>
        <a:xfrm>
          <a:off x="4947014" y="557890"/>
          <a:ext cx="6540136" cy="985160"/>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Sample Problem</a:t>
          </a:r>
          <a:r>
            <a:rPr lang="en-US" sz="3600" baseline="0">
              <a:solidFill>
                <a:schemeClr val="tx1"/>
              </a:solidFill>
            </a:rPr>
            <a:t> </a:t>
          </a:r>
          <a:r>
            <a:rPr lang="en-US" sz="3600" b="1" baseline="0">
              <a:solidFill>
                <a:srgbClr val="C00000"/>
              </a:solidFill>
            </a:rPr>
            <a:t>7</a:t>
          </a:r>
          <a:endParaRPr lang="en-US" sz="3600" b="1">
            <a:solidFill>
              <a:srgbClr val="C00000"/>
            </a:solidFill>
          </a:endParaRPr>
        </a:p>
      </xdr:txBody>
    </xdr:sp>
    <xdr:clientData/>
  </xdr:twoCellAnchor>
  <xdr:twoCellAnchor>
    <xdr:from>
      <xdr:col>0</xdr:col>
      <xdr:colOff>567146</xdr:colOff>
      <xdr:row>10</xdr:row>
      <xdr:rowOff>134984</xdr:rowOff>
    </xdr:from>
    <xdr:to>
      <xdr:col>19</xdr:col>
      <xdr:colOff>285749</xdr:colOff>
      <xdr:row>17</xdr:row>
      <xdr:rowOff>95250</xdr:rowOff>
    </xdr:to>
    <xdr:sp macro="" textlink="">
      <xdr:nvSpPr>
        <xdr:cNvPr id="3" name="TextBox 2">
          <a:extLst>
            <a:ext uri="{FF2B5EF4-FFF2-40B4-BE49-F238E27FC236}">
              <a16:creationId xmlns:a16="http://schemas.microsoft.com/office/drawing/2014/main" id="{00000000-0008-0000-0F00-000003000000}"/>
            </a:ext>
          </a:extLst>
        </xdr:cNvPr>
        <xdr:cNvSpPr txBox="1"/>
      </xdr:nvSpPr>
      <xdr:spPr>
        <a:xfrm>
          <a:off x="567146" y="2039984"/>
          <a:ext cx="11434353" cy="12937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800" baseline="0">
              <a:solidFill>
                <a:schemeClr val="bg1"/>
              </a:solidFill>
              <a:latin typeface="+mn-lt"/>
              <a:ea typeface="+mn-ea"/>
              <a:cs typeface="+mn-cs"/>
            </a:rPr>
            <a:t>Red Render 451</a:t>
          </a:r>
        </a:p>
        <a:p>
          <a:r>
            <a:rPr lang="en-US" sz="2400" baseline="0">
              <a:solidFill>
                <a:schemeClr val="dk1"/>
              </a:solidFill>
              <a:latin typeface="+mn-lt"/>
              <a:ea typeface="+mn-ea"/>
              <a:cs typeface="+mn-cs"/>
            </a:rPr>
            <a:t>What impact would changing the value for path 6 -7 from 200 to 500 yards have on the solution to the problem and the total distance? This is a Minimal Spanning Tree problem.</a:t>
          </a:r>
        </a:p>
      </xdr:txBody>
    </xdr:sp>
    <xdr:clientData/>
  </xdr:twoCellAnchor>
  <xdr:twoCellAnchor>
    <xdr:from>
      <xdr:col>20</xdr:col>
      <xdr:colOff>57150</xdr:colOff>
      <xdr:row>9</xdr:row>
      <xdr:rowOff>76200</xdr:rowOff>
    </xdr:from>
    <xdr:to>
      <xdr:col>20</xdr:col>
      <xdr:colOff>73479</xdr:colOff>
      <xdr:row>42</xdr:row>
      <xdr:rowOff>222069</xdr:rowOff>
    </xdr:to>
    <xdr:cxnSp macro="">
      <xdr:nvCxnSpPr>
        <xdr:cNvPr id="5" name="Straight Connector 4">
          <a:extLst>
            <a:ext uri="{FF2B5EF4-FFF2-40B4-BE49-F238E27FC236}">
              <a16:creationId xmlns:a16="http://schemas.microsoft.com/office/drawing/2014/main" id="{00000000-0008-0000-0F00-000005000000}"/>
            </a:ext>
          </a:extLst>
        </xdr:cNvPr>
        <xdr:cNvCxnSpPr/>
      </xdr:nvCxnSpPr>
      <xdr:spPr>
        <a:xfrm>
          <a:off x="12401550" y="1790700"/>
          <a:ext cx="16329" cy="896601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361950</xdr:colOff>
      <xdr:row>1</xdr:row>
      <xdr:rowOff>171450</xdr:rowOff>
    </xdr:from>
    <xdr:to>
      <xdr:col>5</xdr:col>
      <xdr:colOff>152400</xdr:colOff>
      <xdr:row>8</xdr:row>
      <xdr:rowOff>76200</xdr:rowOff>
    </xdr:to>
    <xdr:sp macro="" textlink="">
      <xdr:nvSpPr>
        <xdr:cNvPr id="41" name="Left Arrow 40">
          <a:hlinkClick xmlns:r="http://schemas.openxmlformats.org/officeDocument/2006/relationships" r:id="rId1"/>
          <a:extLst>
            <a:ext uri="{FF2B5EF4-FFF2-40B4-BE49-F238E27FC236}">
              <a16:creationId xmlns:a16="http://schemas.microsoft.com/office/drawing/2014/main" id="{00000000-0008-0000-0F00-000029000000}"/>
            </a:ext>
          </a:extLst>
        </xdr:cNvPr>
        <xdr:cNvSpPr/>
      </xdr:nvSpPr>
      <xdr:spPr>
        <a:xfrm>
          <a:off x="1619250" y="361950"/>
          <a:ext cx="1676400" cy="12382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rgbClr val="FFFF00"/>
              </a:solidFill>
            </a:rPr>
            <a:t>Back</a:t>
          </a:r>
        </a:p>
      </xdr:txBody>
    </xdr:sp>
    <xdr:clientData/>
  </xdr:twoCellAnchor>
  <xdr:twoCellAnchor>
    <xdr:from>
      <xdr:col>22</xdr:col>
      <xdr:colOff>152400</xdr:colOff>
      <xdr:row>4</xdr:row>
      <xdr:rowOff>133350</xdr:rowOff>
    </xdr:from>
    <xdr:to>
      <xdr:col>24</xdr:col>
      <xdr:colOff>285750</xdr:colOff>
      <xdr:row>9</xdr:row>
      <xdr:rowOff>0</xdr:rowOff>
    </xdr:to>
    <xdr:sp macro="" textlink="">
      <xdr:nvSpPr>
        <xdr:cNvPr id="42" name="Rounded Rectangle 41">
          <a:hlinkClick xmlns:r="http://schemas.openxmlformats.org/officeDocument/2006/relationships" r:id="rId2"/>
          <a:extLst>
            <a:ext uri="{FF2B5EF4-FFF2-40B4-BE49-F238E27FC236}">
              <a16:creationId xmlns:a16="http://schemas.microsoft.com/office/drawing/2014/main" id="{00000000-0008-0000-0F00-00002A000000}"/>
            </a:ext>
          </a:extLst>
        </xdr:cNvPr>
        <xdr:cNvSpPr/>
      </xdr:nvSpPr>
      <xdr:spPr>
        <a:xfrm>
          <a:off x="13754100" y="895350"/>
          <a:ext cx="1981200" cy="819150"/>
        </a:xfrm>
        <a:prstGeom prst="roundRect">
          <a:avLst/>
        </a:prstGeom>
        <a:solidFill>
          <a:schemeClr val="accent6">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1">
              <a:solidFill>
                <a:schemeClr val="tx1"/>
              </a:solidFill>
            </a:rPr>
            <a:t>Check</a:t>
          </a:r>
        </a:p>
      </xdr:txBody>
    </xdr:sp>
    <xdr:clientData/>
  </xdr:twoCellAnchor>
  <xdr:twoCellAnchor>
    <xdr:from>
      <xdr:col>1</xdr:col>
      <xdr:colOff>250824</xdr:colOff>
      <xdr:row>27</xdr:row>
      <xdr:rowOff>114300</xdr:rowOff>
    </xdr:from>
    <xdr:to>
      <xdr:col>2</xdr:col>
      <xdr:colOff>476250</xdr:colOff>
      <xdr:row>30</xdr:row>
      <xdr:rowOff>57150</xdr:rowOff>
    </xdr:to>
    <xdr:sp macro="" textlink="">
      <xdr:nvSpPr>
        <xdr:cNvPr id="50" name="Oval 49">
          <a:extLst>
            <a:ext uri="{FF2B5EF4-FFF2-40B4-BE49-F238E27FC236}">
              <a16:creationId xmlns:a16="http://schemas.microsoft.com/office/drawing/2014/main" id="{00000000-0008-0000-0F00-000032000000}"/>
            </a:ext>
          </a:extLst>
        </xdr:cNvPr>
        <xdr:cNvSpPr/>
      </xdr:nvSpPr>
      <xdr:spPr>
        <a:xfrm>
          <a:off x="879474" y="6172200"/>
          <a:ext cx="85407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a:t>
          </a:r>
        </a:p>
      </xdr:txBody>
    </xdr:sp>
    <xdr:clientData/>
  </xdr:twoCellAnchor>
  <xdr:twoCellAnchor>
    <xdr:from>
      <xdr:col>4</xdr:col>
      <xdr:colOff>403224</xdr:colOff>
      <xdr:row>33</xdr:row>
      <xdr:rowOff>171450</xdr:rowOff>
    </xdr:from>
    <xdr:to>
      <xdr:col>6</xdr:col>
      <xdr:colOff>0</xdr:colOff>
      <xdr:row>36</xdr:row>
      <xdr:rowOff>76200</xdr:rowOff>
    </xdr:to>
    <xdr:sp macro="" textlink="">
      <xdr:nvSpPr>
        <xdr:cNvPr id="56" name="Oval 55">
          <a:extLst>
            <a:ext uri="{FF2B5EF4-FFF2-40B4-BE49-F238E27FC236}">
              <a16:creationId xmlns:a16="http://schemas.microsoft.com/office/drawing/2014/main" id="{00000000-0008-0000-0F00-000038000000}"/>
            </a:ext>
          </a:extLst>
        </xdr:cNvPr>
        <xdr:cNvSpPr/>
      </xdr:nvSpPr>
      <xdr:spPr>
        <a:xfrm>
          <a:off x="2917824" y="8001000"/>
          <a:ext cx="85407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3</a:t>
          </a:r>
        </a:p>
      </xdr:txBody>
    </xdr:sp>
    <xdr:clientData/>
  </xdr:twoCellAnchor>
  <xdr:twoCellAnchor>
    <xdr:from>
      <xdr:col>5</xdr:col>
      <xdr:colOff>231774</xdr:colOff>
      <xdr:row>21</xdr:row>
      <xdr:rowOff>247650</xdr:rowOff>
    </xdr:from>
    <xdr:to>
      <xdr:col>6</xdr:col>
      <xdr:colOff>457200</xdr:colOff>
      <xdr:row>24</xdr:row>
      <xdr:rowOff>152400</xdr:rowOff>
    </xdr:to>
    <xdr:sp macro="" textlink="">
      <xdr:nvSpPr>
        <xdr:cNvPr id="57" name="Oval 56">
          <a:extLst>
            <a:ext uri="{FF2B5EF4-FFF2-40B4-BE49-F238E27FC236}">
              <a16:creationId xmlns:a16="http://schemas.microsoft.com/office/drawing/2014/main" id="{00000000-0008-0000-0F00-000039000000}"/>
            </a:ext>
          </a:extLst>
        </xdr:cNvPr>
        <xdr:cNvSpPr/>
      </xdr:nvSpPr>
      <xdr:spPr>
        <a:xfrm>
          <a:off x="3375024" y="4781550"/>
          <a:ext cx="85407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2</a:t>
          </a:r>
        </a:p>
      </xdr:txBody>
    </xdr:sp>
    <xdr:clientData/>
  </xdr:twoCellAnchor>
  <xdr:twoCellAnchor>
    <xdr:from>
      <xdr:col>10</xdr:col>
      <xdr:colOff>57150</xdr:colOff>
      <xdr:row>17</xdr:row>
      <xdr:rowOff>266700</xdr:rowOff>
    </xdr:from>
    <xdr:to>
      <xdr:col>11</xdr:col>
      <xdr:colOff>282576</xdr:colOff>
      <xdr:row>20</xdr:row>
      <xdr:rowOff>76200</xdr:rowOff>
    </xdr:to>
    <xdr:sp macro="" textlink="">
      <xdr:nvSpPr>
        <xdr:cNvPr id="58" name="Oval 57">
          <a:extLst>
            <a:ext uri="{FF2B5EF4-FFF2-40B4-BE49-F238E27FC236}">
              <a16:creationId xmlns:a16="http://schemas.microsoft.com/office/drawing/2014/main" id="{00000000-0008-0000-0F00-00003A000000}"/>
            </a:ext>
          </a:extLst>
        </xdr:cNvPr>
        <xdr:cNvSpPr/>
      </xdr:nvSpPr>
      <xdr:spPr>
        <a:xfrm>
          <a:off x="6343650" y="3505200"/>
          <a:ext cx="85407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4</a:t>
          </a:r>
        </a:p>
      </xdr:txBody>
    </xdr:sp>
    <xdr:clientData/>
  </xdr:twoCellAnchor>
  <xdr:twoCellAnchor>
    <xdr:from>
      <xdr:col>10</xdr:col>
      <xdr:colOff>0</xdr:colOff>
      <xdr:row>23</xdr:row>
      <xdr:rowOff>95250</xdr:rowOff>
    </xdr:from>
    <xdr:to>
      <xdr:col>11</xdr:col>
      <xdr:colOff>225426</xdr:colOff>
      <xdr:row>27</xdr:row>
      <xdr:rowOff>0</xdr:rowOff>
    </xdr:to>
    <xdr:sp macro="" textlink="">
      <xdr:nvSpPr>
        <xdr:cNvPr id="59" name="Oval 58">
          <a:extLst>
            <a:ext uri="{FF2B5EF4-FFF2-40B4-BE49-F238E27FC236}">
              <a16:creationId xmlns:a16="http://schemas.microsoft.com/office/drawing/2014/main" id="{00000000-0008-0000-0F00-00003B000000}"/>
            </a:ext>
          </a:extLst>
        </xdr:cNvPr>
        <xdr:cNvSpPr/>
      </xdr:nvSpPr>
      <xdr:spPr>
        <a:xfrm>
          <a:off x="6286500" y="5276850"/>
          <a:ext cx="85407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5</a:t>
          </a:r>
        </a:p>
      </xdr:txBody>
    </xdr:sp>
    <xdr:clientData/>
  </xdr:twoCellAnchor>
  <xdr:twoCellAnchor>
    <xdr:from>
      <xdr:col>10</xdr:col>
      <xdr:colOff>0</xdr:colOff>
      <xdr:row>30</xdr:row>
      <xdr:rowOff>76200</xdr:rowOff>
    </xdr:from>
    <xdr:to>
      <xdr:col>11</xdr:col>
      <xdr:colOff>225426</xdr:colOff>
      <xdr:row>32</xdr:row>
      <xdr:rowOff>209550</xdr:rowOff>
    </xdr:to>
    <xdr:sp macro="" textlink="">
      <xdr:nvSpPr>
        <xdr:cNvPr id="60" name="Oval 59">
          <a:extLst>
            <a:ext uri="{FF2B5EF4-FFF2-40B4-BE49-F238E27FC236}">
              <a16:creationId xmlns:a16="http://schemas.microsoft.com/office/drawing/2014/main" id="{00000000-0008-0000-0F00-00003C000000}"/>
            </a:ext>
          </a:extLst>
        </xdr:cNvPr>
        <xdr:cNvSpPr/>
      </xdr:nvSpPr>
      <xdr:spPr>
        <a:xfrm>
          <a:off x="6286500" y="6972300"/>
          <a:ext cx="85407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6</a:t>
          </a:r>
        </a:p>
      </xdr:txBody>
    </xdr:sp>
    <xdr:clientData/>
  </xdr:twoCellAnchor>
  <xdr:twoCellAnchor>
    <xdr:from>
      <xdr:col>10</xdr:col>
      <xdr:colOff>0</xdr:colOff>
      <xdr:row>37</xdr:row>
      <xdr:rowOff>0</xdr:rowOff>
    </xdr:from>
    <xdr:to>
      <xdr:col>11</xdr:col>
      <xdr:colOff>225426</xdr:colOff>
      <xdr:row>39</xdr:row>
      <xdr:rowOff>171450</xdr:rowOff>
    </xdr:to>
    <xdr:sp macro="" textlink="">
      <xdr:nvSpPr>
        <xdr:cNvPr id="61" name="Oval 60">
          <a:extLst>
            <a:ext uri="{FF2B5EF4-FFF2-40B4-BE49-F238E27FC236}">
              <a16:creationId xmlns:a16="http://schemas.microsoft.com/office/drawing/2014/main" id="{00000000-0008-0000-0F00-00003D000000}"/>
            </a:ext>
          </a:extLst>
        </xdr:cNvPr>
        <xdr:cNvSpPr/>
      </xdr:nvSpPr>
      <xdr:spPr>
        <a:xfrm>
          <a:off x="6286500" y="9010650"/>
          <a:ext cx="85407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7</a:t>
          </a:r>
        </a:p>
      </xdr:txBody>
    </xdr:sp>
    <xdr:clientData/>
  </xdr:twoCellAnchor>
  <xdr:twoCellAnchor>
    <xdr:from>
      <xdr:col>13</xdr:col>
      <xdr:colOff>476250</xdr:colOff>
      <xdr:row>29</xdr:row>
      <xdr:rowOff>0</xdr:rowOff>
    </xdr:from>
    <xdr:to>
      <xdr:col>15</xdr:col>
      <xdr:colOff>73026</xdr:colOff>
      <xdr:row>31</xdr:row>
      <xdr:rowOff>95250</xdr:rowOff>
    </xdr:to>
    <xdr:sp macro="" textlink="">
      <xdr:nvSpPr>
        <xdr:cNvPr id="62" name="Oval 61">
          <a:extLst>
            <a:ext uri="{FF2B5EF4-FFF2-40B4-BE49-F238E27FC236}">
              <a16:creationId xmlns:a16="http://schemas.microsoft.com/office/drawing/2014/main" id="{00000000-0008-0000-0F00-00003E000000}"/>
            </a:ext>
          </a:extLst>
        </xdr:cNvPr>
        <xdr:cNvSpPr/>
      </xdr:nvSpPr>
      <xdr:spPr>
        <a:xfrm>
          <a:off x="8648700" y="6534150"/>
          <a:ext cx="85407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8</a:t>
          </a:r>
        </a:p>
      </xdr:txBody>
    </xdr:sp>
    <xdr:clientData/>
  </xdr:twoCellAnchor>
  <xdr:twoCellAnchor>
    <xdr:from>
      <xdr:col>18</xdr:col>
      <xdr:colOff>152400</xdr:colOff>
      <xdr:row>29</xdr:row>
      <xdr:rowOff>133350</xdr:rowOff>
    </xdr:from>
    <xdr:to>
      <xdr:col>19</xdr:col>
      <xdr:colOff>377826</xdr:colOff>
      <xdr:row>31</xdr:row>
      <xdr:rowOff>228600</xdr:rowOff>
    </xdr:to>
    <xdr:sp macro="" textlink="">
      <xdr:nvSpPr>
        <xdr:cNvPr id="63" name="Oval 62">
          <a:extLst>
            <a:ext uri="{FF2B5EF4-FFF2-40B4-BE49-F238E27FC236}">
              <a16:creationId xmlns:a16="http://schemas.microsoft.com/office/drawing/2014/main" id="{00000000-0008-0000-0F00-00003F000000}"/>
            </a:ext>
          </a:extLst>
        </xdr:cNvPr>
        <xdr:cNvSpPr/>
      </xdr:nvSpPr>
      <xdr:spPr>
        <a:xfrm>
          <a:off x="11239500" y="6667500"/>
          <a:ext cx="854076" cy="781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9</a:t>
          </a:r>
        </a:p>
      </xdr:txBody>
    </xdr:sp>
    <xdr:clientData/>
  </xdr:twoCellAnchor>
  <xdr:twoCellAnchor>
    <xdr:from>
      <xdr:col>2</xdr:col>
      <xdr:colOff>476250</xdr:colOff>
      <xdr:row>22</xdr:row>
      <xdr:rowOff>314325</xdr:rowOff>
    </xdr:from>
    <xdr:to>
      <xdr:col>5</xdr:col>
      <xdr:colOff>231774</xdr:colOff>
      <xdr:row>29</xdr:row>
      <xdr:rowOff>28575</xdr:rowOff>
    </xdr:to>
    <xdr:cxnSp macro="">
      <xdr:nvCxnSpPr>
        <xdr:cNvPr id="35" name="Straight Connector 34">
          <a:extLst>
            <a:ext uri="{FF2B5EF4-FFF2-40B4-BE49-F238E27FC236}">
              <a16:creationId xmlns:a16="http://schemas.microsoft.com/office/drawing/2014/main" id="{00000000-0008-0000-0F00-000023000000}"/>
            </a:ext>
          </a:extLst>
        </xdr:cNvPr>
        <xdr:cNvCxnSpPr>
          <a:stCxn id="50" idx="6"/>
          <a:endCxn id="57" idx="2"/>
        </xdr:cNvCxnSpPr>
      </xdr:nvCxnSpPr>
      <xdr:spPr>
        <a:xfrm flipV="1">
          <a:off x="1733550" y="5172075"/>
          <a:ext cx="1641474" cy="13906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29</xdr:row>
      <xdr:rowOff>28575</xdr:rowOff>
    </xdr:from>
    <xdr:to>
      <xdr:col>4</xdr:col>
      <xdr:colOff>403224</xdr:colOff>
      <xdr:row>34</xdr:row>
      <xdr:rowOff>276225</xdr:rowOff>
    </xdr:to>
    <xdr:cxnSp macro="">
      <xdr:nvCxnSpPr>
        <xdr:cNvPr id="37" name="Straight Connector 36">
          <a:extLst>
            <a:ext uri="{FF2B5EF4-FFF2-40B4-BE49-F238E27FC236}">
              <a16:creationId xmlns:a16="http://schemas.microsoft.com/office/drawing/2014/main" id="{00000000-0008-0000-0F00-000025000000}"/>
            </a:ext>
          </a:extLst>
        </xdr:cNvPr>
        <xdr:cNvCxnSpPr>
          <a:stCxn id="50" idx="6"/>
          <a:endCxn id="56" idx="2"/>
        </xdr:cNvCxnSpPr>
      </xdr:nvCxnSpPr>
      <xdr:spPr>
        <a:xfrm>
          <a:off x="1733550" y="6562725"/>
          <a:ext cx="1184274" cy="18288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476250</xdr:colOff>
      <xdr:row>29</xdr:row>
      <xdr:rowOff>28575</xdr:rowOff>
    </xdr:from>
    <xdr:to>
      <xdr:col>10</xdr:col>
      <xdr:colOff>0</xdr:colOff>
      <xdr:row>31</xdr:row>
      <xdr:rowOff>142875</xdr:rowOff>
    </xdr:to>
    <xdr:cxnSp macro="">
      <xdr:nvCxnSpPr>
        <xdr:cNvPr id="39" name="Straight Connector 38">
          <a:extLst>
            <a:ext uri="{FF2B5EF4-FFF2-40B4-BE49-F238E27FC236}">
              <a16:creationId xmlns:a16="http://schemas.microsoft.com/office/drawing/2014/main" id="{00000000-0008-0000-0F00-000027000000}"/>
            </a:ext>
          </a:extLst>
        </xdr:cNvPr>
        <xdr:cNvCxnSpPr>
          <a:stCxn id="50" idx="6"/>
          <a:endCxn id="60" idx="2"/>
        </xdr:cNvCxnSpPr>
      </xdr:nvCxnSpPr>
      <xdr:spPr>
        <a:xfrm>
          <a:off x="1733550" y="6562725"/>
          <a:ext cx="4552950" cy="800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332123</xdr:colOff>
      <xdr:row>19</xdr:row>
      <xdr:rowOff>9525</xdr:rowOff>
    </xdr:from>
    <xdr:to>
      <xdr:col>10</xdr:col>
      <xdr:colOff>57150</xdr:colOff>
      <xdr:row>22</xdr:row>
      <xdr:rowOff>38182</xdr:rowOff>
    </xdr:to>
    <xdr:cxnSp macro="">
      <xdr:nvCxnSpPr>
        <xdr:cNvPr id="64" name="Straight Connector 63">
          <a:extLst>
            <a:ext uri="{FF2B5EF4-FFF2-40B4-BE49-F238E27FC236}">
              <a16:creationId xmlns:a16="http://schemas.microsoft.com/office/drawing/2014/main" id="{00000000-0008-0000-0F00-000040000000}"/>
            </a:ext>
          </a:extLst>
        </xdr:cNvPr>
        <xdr:cNvCxnSpPr>
          <a:stCxn id="57" idx="7"/>
          <a:endCxn id="58" idx="2"/>
        </xdr:cNvCxnSpPr>
      </xdr:nvCxnSpPr>
      <xdr:spPr>
        <a:xfrm flipV="1">
          <a:off x="4104023" y="3895725"/>
          <a:ext cx="2239627" cy="10002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427038</xdr:colOff>
      <xdr:row>20</xdr:row>
      <xdr:rowOff>76200</xdr:rowOff>
    </xdr:from>
    <xdr:to>
      <xdr:col>10</xdr:col>
      <xdr:colOff>484188</xdr:colOff>
      <xdr:row>23</xdr:row>
      <xdr:rowOff>95250</xdr:rowOff>
    </xdr:to>
    <xdr:cxnSp macro="">
      <xdr:nvCxnSpPr>
        <xdr:cNvPr id="66" name="Straight Connector 65">
          <a:extLst>
            <a:ext uri="{FF2B5EF4-FFF2-40B4-BE49-F238E27FC236}">
              <a16:creationId xmlns:a16="http://schemas.microsoft.com/office/drawing/2014/main" id="{00000000-0008-0000-0F00-000042000000}"/>
            </a:ext>
          </a:extLst>
        </xdr:cNvPr>
        <xdr:cNvCxnSpPr>
          <a:stCxn id="58" idx="4"/>
          <a:endCxn id="59" idx="0"/>
        </xdr:cNvCxnSpPr>
      </xdr:nvCxnSpPr>
      <xdr:spPr>
        <a:xfrm flipH="1">
          <a:off x="6713538" y="4286250"/>
          <a:ext cx="57150" cy="9906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427038</xdr:colOff>
      <xdr:row>27</xdr:row>
      <xdr:rowOff>0</xdr:rowOff>
    </xdr:from>
    <xdr:to>
      <xdr:col>10</xdr:col>
      <xdr:colOff>427038</xdr:colOff>
      <xdr:row>30</xdr:row>
      <xdr:rowOff>76200</xdr:rowOff>
    </xdr:to>
    <xdr:cxnSp macro="">
      <xdr:nvCxnSpPr>
        <xdr:cNvPr id="76" name="Straight Connector 75">
          <a:extLst>
            <a:ext uri="{FF2B5EF4-FFF2-40B4-BE49-F238E27FC236}">
              <a16:creationId xmlns:a16="http://schemas.microsoft.com/office/drawing/2014/main" id="{00000000-0008-0000-0F00-00004C000000}"/>
            </a:ext>
          </a:extLst>
        </xdr:cNvPr>
        <xdr:cNvCxnSpPr>
          <a:stCxn id="59" idx="4"/>
          <a:endCxn id="60" idx="0"/>
        </xdr:cNvCxnSpPr>
      </xdr:nvCxnSpPr>
      <xdr:spPr>
        <a:xfrm>
          <a:off x="6713538" y="6057900"/>
          <a:ext cx="0" cy="914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427038</xdr:colOff>
      <xdr:row>32</xdr:row>
      <xdr:rowOff>209550</xdr:rowOff>
    </xdr:from>
    <xdr:to>
      <xdr:col>10</xdr:col>
      <xdr:colOff>427038</xdr:colOff>
      <xdr:row>37</xdr:row>
      <xdr:rowOff>0</xdr:rowOff>
    </xdr:to>
    <xdr:cxnSp macro="">
      <xdr:nvCxnSpPr>
        <xdr:cNvPr id="79" name="Straight Connector 78">
          <a:extLst>
            <a:ext uri="{FF2B5EF4-FFF2-40B4-BE49-F238E27FC236}">
              <a16:creationId xmlns:a16="http://schemas.microsoft.com/office/drawing/2014/main" id="{00000000-0008-0000-0F00-00004F000000}"/>
            </a:ext>
          </a:extLst>
        </xdr:cNvPr>
        <xdr:cNvCxnSpPr>
          <a:stCxn id="60" idx="4"/>
          <a:endCxn id="61" idx="0"/>
        </xdr:cNvCxnSpPr>
      </xdr:nvCxnSpPr>
      <xdr:spPr>
        <a:xfrm>
          <a:off x="6713538" y="7753350"/>
          <a:ext cx="0" cy="1257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503573</xdr:colOff>
      <xdr:row>35</xdr:row>
      <xdr:rowOff>266618</xdr:rowOff>
    </xdr:from>
    <xdr:to>
      <xdr:col>10</xdr:col>
      <xdr:colOff>0</xdr:colOff>
      <xdr:row>38</xdr:row>
      <xdr:rowOff>85725</xdr:rowOff>
    </xdr:to>
    <xdr:cxnSp macro="">
      <xdr:nvCxnSpPr>
        <xdr:cNvPr id="84" name="Straight Connector 83">
          <a:extLst>
            <a:ext uri="{FF2B5EF4-FFF2-40B4-BE49-F238E27FC236}">
              <a16:creationId xmlns:a16="http://schemas.microsoft.com/office/drawing/2014/main" id="{00000000-0008-0000-0F00-000054000000}"/>
            </a:ext>
          </a:extLst>
        </xdr:cNvPr>
        <xdr:cNvCxnSpPr>
          <a:stCxn id="56" idx="5"/>
          <a:endCxn id="61" idx="2"/>
        </xdr:cNvCxnSpPr>
      </xdr:nvCxnSpPr>
      <xdr:spPr>
        <a:xfrm>
          <a:off x="3646823" y="8667668"/>
          <a:ext cx="2639677" cy="7335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332123</xdr:colOff>
      <xdr:row>24</xdr:row>
      <xdr:rowOff>38018</xdr:rowOff>
    </xdr:from>
    <xdr:to>
      <xdr:col>10</xdr:col>
      <xdr:colOff>0</xdr:colOff>
      <xdr:row>31</xdr:row>
      <xdr:rowOff>142875</xdr:rowOff>
    </xdr:to>
    <xdr:cxnSp macro="">
      <xdr:nvCxnSpPr>
        <xdr:cNvPr id="87" name="Straight Connector 86">
          <a:extLst>
            <a:ext uri="{FF2B5EF4-FFF2-40B4-BE49-F238E27FC236}">
              <a16:creationId xmlns:a16="http://schemas.microsoft.com/office/drawing/2014/main" id="{00000000-0008-0000-0F00-000057000000}"/>
            </a:ext>
          </a:extLst>
        </xdr:cNvPr>
        <xdr:cNvCxnSpPr>
          <a:stCxn id="57" idx="5"/>
          <a:endCxn id="60" idx="2"/>
        </xdr:cNvCxnSpPr>
      </xdr:nvCxnSpPr>
      <xdr:spPr>
        <a:xfrm>
          <a:off x="4104023" y="5448218"/>
          <a:ext cx="2182477" cy="19146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31</xdr:row>
      <xdr:rowOff>142875</xdr:rowOff>
    </xdr:from>
    <xdr:to>
      <xdr:col>10</xdr:col>
      <xdr:colOff>0</xdr:colOff>
      <xdr:row>34</xdr:row>
      <xdr:rowOff>276225</xdr:rowOff>
    </xdr:to>
    <xdr:cxnSp macro="">
      <xdr:nvCxnSpPr>
        <xdr:cNvPr id="97" name="Straight Connector 96">
          <a:extLst>
            <a:ext uri="{FF2B5EF4-FFF2-40B4-BE49-F238E27FC236}">
              <a16:creationId xmlns:a16="http://schemas.microsoft.com/office/drawing/2014/main" id="{00000000-0008-0000-0F00-000061000000}"/>
            </a:ext>
          </a:extLst>
        </xdr:cNvPr>
        <xdr:cNvCxnSpPr>
          <a:stCxn id="56" idx="6"/>
          <a:endCxn id="60" idx="2"/>
        </xdr:cNvCxnSpPr>
      </xdr:nvCxnSpPr>
      <xdr:spPr>
        <a:xfrm flipV="1">
          <a:off x="3771900" y="7362825"/>
          <a:ext cx="2514600" cy="10287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225426</xdr:colOff>
      <xdr:row>30</xdr:row>
      <xdr:rowOff>28575</xdr:rowOff>
    </xdr:from>
    <xdr:to>
      <xdr:col>13</xdr:col>
      <xdr:colOff>476250</xdr:colOff>
      <xdr:row>31</xdr:row>
      <xdr:rowOff>142875</xdr:rowOff>
    </xdr:to>
    <xdr:cxnSp macro="">
      <xdr:nvCxnSpPr>
        <xdr:cNvPr id="98" name="Straight Connector 97">
          <a:extLst>
            <a:ext uri="{FF2B5EF4-FFF2-40B4-BE49-F238E27FC236}">
              <a16:creationId xmlns:a16="http://schemas.microsoft.com/office/drawing/2014/main" id="{00000000-0008-0000-0F00-000062000000}"/>
            </a:ext>
          </a:extLst>
        </xdr:cNvPr>
        <xdr:cNvCxnSpPr>
          <a:stCxn id="60" idx="6"/>
          <a:endCxn id="62" idx="2"/>
        </xdr:cNvCxnSpPr>
      </xdr:nvCxnSpPr>
      <xdr:spPr>
        <a:xfrm flipV="1">
          <a:off x="7140576" y="6924675"/>
          <a:ext cx="1508124" cy="4381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225426</xdr:colOff>
      <xdr:row>31</xdr:row>
      <xdr:rowOff>95250</xdr:rowOff>
    </xdr:from>
    <xdr:to>
      <xdr:col>14</xdr:col>
      <xdr:colOff>274638</xdr:colOff>
      <xdr:row>38</xdr:row>
      <xdr:rowOff>85725</xdr:rowOff>
    </xdr:to>
    <xdr:cxnSp macro="">
      <xdr:nvCxnSpPr>
        <xdr:cNvPr id="113" name="Straight Connector 112">
          <a:extLst>
            <a:ext uri="{FF2B5EF4-FFF2-40B4-BE49-F238E27FC236}">
              <a16:creationId xmlns:a16="http://schemas.microsoft.com/office/drawing/2014/main" id="{00000000-0008-0000-0F00-000071000000}"/>
            </a:ext>
          </a:extLst>
        </xdr:cNvPr>
        <xdr:cNvCxnSpPr>
          <a:stCxn id="62" idx="4"/>
          <a:endCxn id="61" idx="6"/>
        </xdr:cNvCxnSpPr>
      </xdr:nvCxnSpPr>
      <xdr:spPr>
        <a:xfrm flipH="1">
          <a:off x="7140576" y="7315200"/>
          <a:ext cx="1935162" cy="20859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225426</xdr:colOff>
      <xdr:row>31</xdr:row>
      <xdr:rowOff>228600</xdr:rowOff>
    </xdr:from>
    <xdr:to>
      <xdr:col>18</xdr:col>
      <xdr:colOff>579438</xdr:colOff>
      <xdr:row>38</xdr:row>
      <xdr:rowOff>85725</xdr:rowOff>
    </xdr:to>
    <xdr:cxnSp macro="">
      <xdr:nvCxnSpPr>
        <xdr:cNvPr id="116" name="Straight Connector 115">
          <a:extLst>
            <a:ext uri="{FF2B5EF4-FFF2-40B4-BE49-F238E27FC236}">
              <a16:creationId xmlns:a16="http://schemas.microsoft.com/office/drawing/2014/main" id="{00000000-0008-0000-0F00-000074000000}"/>
            </a:ext>
          </a:extLst>
        </xdr:cNvPr>
        <xdr:cNvCxnSpPr>
          <a:stCxn id="63" idx="4"/>
          <a:endCxn id="61" idx="6"/>
        </xdr:cNvCxnSpPr>
      </xdr:nvCxnSpPr>
      <xdr:spPr>
        <a:xfrm flipH="1">
          <a:off x="7140576" y="7448550"/>
          <a:ext cx="4525962" cy="1952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73026</xdr:colOff>
      <xdr:row>30</xdr:row>
      <xdr:rowOff>28575</xdr:rowOff>
    </xdr:from>
    <xdr:to>
      <xdr:col>18</xdr:col>
      <xdr:colOff>152400</xdr:colOff>
      <xdr:row>30</xdr:row>
      <xdr:rowOff>161925</xdr:rowOff>
    </xdr:to>
    <xdr:cxnSp macro="">
      <xdr:nvCxnSpPr>
        <xdr:cNvPr id="119" name="Straight Connector 118">
          <a:extLst>
            <a:ext uri="{FF2B5EF4-FFF2-40B4-BE49-F238E27FC236}">
              <a16:creationId xmlns:a16="http://schemas.microsoft.com/office/drawing/2014/main" id="{00000000-0008-0000-0F00-000077000000}"/>
            </a:ext>
          </a:extLst>
        </xdr:cNvPr>
        <xdr:cNvCxnSpPr>
          <a:stCxn id="63" idx="2"/>
          <a:endCxn id="62" idx="6"/>
        </xdr:cNvCxnSpPr>
      </xdr:nvCxnSpPr>
      <xdr:spPr>
        <a:xfrm flipH="1" flipV="1">
          <a:off x="9502776" y="6924675"/>
          <a:ext cx="1736724" cy="1333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282576</xdr:colOff>
      <xdr:row>19</xdr:row>
      <xdr:rowOff>9525</xdr:rowOff>
    </xdr:from>
    <xdr:to>
      <xdr:col>18</xdr:col>
      <xdr:colOff>277477</xdr:colOff>
      <xdr:row>29</xdr:row>
      <xdr:rowOff>247732</xdr:rowOff>
    </xdr:to>
    <xdr:cxnSp macro="">
      <xdr:nvCxnSpPr>
        <xdr:cNvPr id="122" name="Straight Connector 121">
          <a:extLst>
            <a:ext uri="{FF2B5EF4-FFF2-40B4-BE49-F238E27FC236}">
              <a16:creationId xmlns:a16="http://schemas.microsoft.com/office/drawing/2014/main" id="{00000000-0008-0000-0F00-00007A000000}"/>
            </a:ext>
          </a:extLst>
        </xdr:cNvPr>
        <xdr:cNvCxnSpPr>
          <a:stCxn id="63" idx="1"/>
          <a:endCxn id="58" idx="6"/>
        </xdr:cNvCxnSpPr>
      </xdr:nvCxnSpPr>
      <xdr:spPr>
        <a:xfrm flipH="1" flipV="1">
          <a:off x="7197726" y="3895725"/>
          <a:ext cx="4166851" cy="28861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259714</xdr:colOff>
      <xdr:row>24</xdr:row>
      <xdr:rowOff>193675</xdr:rowOff>
    </xdr:from>
    <xdr:to>
      <xdr:col>4</xdr:col>
      <xdr:colOff>457200</xdr:colOff>
      <xdr:row>27</xdr:row>
      <xdr:rowOff>19050</xdr:rowOff>
    </xdr:to>
    <xdr:sp macro="" textlink="">
      <xdr:nvSpPr>
        <xdr:cNvPr id="146" name="Rounded Rectangle 145">
          <a:extLst>
            <a:ext uri="{FF2B5EF4-FFF2-40B4-BE49-F238E27FC236}">
              <a16:creationId xmlns:a16="http://schemas.microsoft.com/office/drawing/2014/main" id="{00000000-0008-0000-0F00-000092000000}"/>
            </a:ext>
          </a:extLst>
        </xdr:cNvPr>
        <xdr:cNvSpPr/>
      </xdr:nvSpPr>
      <xdr:spPr>
        <a:xfrm>
          <a:off x="2145664" y="5603875"/>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300</a:t>
          </a:r>
        </a:p>
      </xdr:txBody>
    </xdr:sp>
    <xdr:clientData/>
  </xdr:twoCellAnchor>
  <xdr:twoCellAnchor>
    <xdr:from>
      <xdr:col>7</xdr:col>
      <xdr:colOff>381000</xdr:colOff>
      <xdr:row>20</xdr:row>
      <xdr:rowOff>19050</xdr:rowOff>
    </xdr:from>
    <xdr:to>
      <xdr:col>8</xdr:col>
      <xdr:colOff>578486</xdr:colOff>
      <xdr:row>21</xdr:row>
      <xdr:rowOff>168275</xdr:rowOff>
    </xdr:to>
    <xdr:sp macro="" textlink="">
      <xdr:nvSpPr>
        <xdr:cNvPr id="147" name="Rounded Rectangle 146">
          <a:extLst>
            <a:ext uri="{FF2B5EF4-FFF2-40B4-BE49-F238E27FC236}">
              <a16:creationId xmlns:a16="http://schemas.microsoft.com/office/drawing/2014/main" id="{00000000-0008-0000-0F00-000093000000}"/>
            </a:ext>
          </a:extLst>
        </xdr:cNvPr>
        <xdr:cNvSpPr/>
      </xdr:nvSpPr>
      <xdr:spPr>
        <a:xfrm>
          <a:off x="4781550" y="422910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400</a:t>
          </a:r>
        </a:p>
      </xdr:txBody>
    </xdr:sp>
    <xdr:clientData/>
  </xdr:twoCellAnchor>
  <xdr:twoCellAnchor>
    <xdr:from>
      <xdr:col>13</xdr:col>
      <xdr:colOff>228600</xdr:colOff>
      <xdr:row>21</xdr:row>
      <xdr:rowOff>190500</xdr:rowOff>
    </xdr:from>
    <xdr:to>
      <xdr:col>14</xdr:col>
      <xdr:colOff>426086</xdr:colOff>
      <xdr:row>23</xdr:row>
      <xdr:rowOff>15875</xdr:rowOff>
    </xdr:to>
    <xdr:sp macro="" textlink="">
      <xdr:nvSpPr>
        <xdr:cNvPr id="148" name="Rounded Rectangle 147">
          <a:extLst>
            <a:ext uri="{FF2B5EF4-FFF2-40B4-BE49-F238E27FC236}">
              <a16:creationId xmlns:a16="http://schemas.microsoft.com/office/drawing/2014/main" id="{00000000-0008-0000-0F00-000094000000}"/>
            </a:ext>
          </a:extLst>
        </xdr:cNvPr>
        <xdr:cNvSpPr/>
      </xdr:nvSpPr>
      <xdr:spPr>
        <a:xfrm>
          <a:off x="8401050" y="472440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700</a:t>
          </a:r>
        </a:p>
      </xdr:txBody>
    </xdr:sp>
    <xdr:clientData/>
  </xdr:twoCellAnchor>
  <xdr:twoCellAnchor>
    <xdr:from>
      <xdr:col>10</xdr:col>
      <xdr:colOff>76200</xdr:colOff>
      <xdr:row>21</xdr:row>
      <xdr:rowOff>0</xdr:rowOff>
    </xdr:from>
    <xdr:to>
      <xdr:col>11</xdr:col>
      <xdr:colOff>273686</xdr:colOff>
      <xdr:row>22</xdr:row>
      <xdr:rowOff>149225</xdr:rowOff>
    </xdr:to>
    <xdr:sp macro="" textlink="">
      <xdr:nvSpPr>
        <xdr:cNvPr id="149" name="Rounded Rectangle 148">
          <a:extLst>
            <a:ext uri="{FF2B5EF4-FFF2-40B4-BE49-F238E27FC236}">
              <a16:creationId xmlns:a16="http://schemas.microsoft.com/office/drawing/2014/main" id="{00000000-0008-0000-0F00-000095000000}"/>
            </a:ext>
          </a:extLst>
        </xdr:cNvPr>
        <xdr:cNvSpPr/>
      </xdr:nvSpPr>
      <xdr:spPr>
        <a:xfrm>
          <a:off x="6362700" y="453390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300</a:t>
          </a:r>
        </a:p>
      </xdr:txBody>
    </xdr:sp>
    <xdr:clientData/>
  </xdr:twoCellAnchor>
  <xdr:twoCellAnchor>
    <xdr:from>
      <xdr:col>6</xdr:col>
      <xdr:colOff>590550</xdr:colOff>
      <xdr:row>25</xdr:row>
      <xdr:rowOff>95250</xdr:rowOff>
    </xdr:from>
    <xdr:to>
      <xdr:col>8</xdr:col>
      <xdr:colOff>159386</xdr:colOff>
      <xdr:row>27</xdr:row>
      <xdr:rowOff>149225</xdr:rowOff>
    </xdr:to>
    <xdr:sp macro="" textlink="">
      <xdr:nvSpPr>
        <xdr:cNvPr id="150" name="Rounded Rectangle 149">
          <a:extLst>
            <a:ext uri="{FF2B5EF4-FFF2-40B4-BE49-F238E27FC236}">
              <a16:creationId xmlns:a16="http://schemas.microsoft.com/office/drawing/2014/main" id="{00000000-0008-0000-0F00-000096000000}"/>
            </a:ext>
          </a:extLst>
        </xdr:cNvPr>
        <xdr:cNvSpPr/>
      </xdr:nvSpPr>
      <xdr:spPr>
        <a:xfrm>
          <a:off x="4362450" y="573405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400</a:t>
          </a:r>
        </a:p>
      </xdr:txBody>
    </xdr:sp>
    <xdr:clientData/>
  </xdr:twoCellAnchor>
  <xdr:twoCellAnchor>
    <xdr:from>
      <xdr:col>5</xdr:col>
      <xdr:colOff>247650</xdr:colOff>
      <xdr:row>29</xdr:row>
      <xdr:rowOff>114300</xdr:rowOff>
    </xdr:from>
    <xdr:to>
      <xdr:col>6</xdr:col>
      <xdr:colOff>445136</xdr:colOff>
      <xdr:row>30</xdr:row>
      <xdr:rowOff>225425</xdr:rowOff>
    </xdr:to>
    <xdr:sp macro="" textlink="">
      <xdr:nvSpPr>
        <xdr:cNvPr id="151" name="Rounded Rectangle 150">
          <a:extLst>
            <a:ext uri="{FF2B5EF4-FFF2-40B4-BE49-F238E27FC236}">
              <a16:creationId xmlns:a16="http://schemas.microsoft.com/office/drawing/2014/main" id="{00000000-0008-0000-0F00-000097000000}"/>
            </a:ext>
          </a:extLst>
        </xdr:cNvPr>
        <xdr:cNvSpPr/>
      </xdr:nvSpPr>
      <xdr:spPr>
        <a:xfrm>
          <a:off x="3390900" y="664845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500</a:t>
          </a:r>
        </a:p>
      </xdr:txBody>
    </xdr:sp>
    <xdr:clientData/>
  </xdr:twoCellAnchor>
  <xdr:twoCellAnchor>
    <xdr:from>
      <xdr:col>9</xdr:col>
      <xdr:colOff>609600</xdr:colOff>
      <xdr:row>33</xdr:row>
      <xdr:rowOff>266700</xdr:rowOff>
    </xdr:from>
    <xdr:to>
      <xdr:col>11</xdr:col>
      <xdr:colOff>178436</xdr:colOff>
      <xdr:row>35</xdr:row>
      <xdr:rowOff>168275</xdr:rowOff>
    </xdr:to>
    <xdr:sp macro="" textlink="">
      <xdr:nvSpPr>
        <xdr:cNvPr id="152" name="Rounded Rectangle 151">
          <a:extLst>
            <a:ext uri="{FF2B5EF4-FFF2-40B4-BE49-F238E27FC236}">
              <a16:creationId xmlns:a16="http://schemas.microsoft.com/office/drawing/2014/main" id="{00000000-0008-0000-0F00-000098000000}"/>
            </a:ext>
          </a:extLst>
        </xdr:cNvPr>
        <xdr:cNvSpPr/>
      </xdr:nvSpPr>
      <xdr:spPr>
        <a:xfrm>
          <a:off x="6267450" y="8096250"/>
          <a:ext cx="826136" cy="473075"/>
        </a:xfrm>
        <a:prstGeom prst="roundRect">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200</a:t>
          </a:r>
        </a:p>
      </xdr:txBody>
    </xdr:sp>
    <xdr:clientData/>
  </xdr:twoCellAnchor>
  <xdr:twoCellAnchor>
    <xdr:from>
      <xdr:col>7</xdr:col>
      <xdr:colOff>114300</xdr:colOff>
      <xdr:row>32</xdr:row>
      <xdr:rowOff>114300</xdr:rowOff>
    </xdr:from>
    <xdr:to>
      <xdr:col>8</xdr:col>
      <xdr:colOff>311786</xdr:colOff>
      <xdr:row>34</xdr:row>
      <xdr:rowOff>15875</xdr:rowOff>
    </xdr:to>
    <xdr:sp macro="" textlink="">
      <xdr:nvSpPr>
        <xdr:cNvPr id="153" name="Rounded Rectangle 152">
          <a:extLst>
            <a:ext uri="{FF2B5EF4-FFF2-40B4-BE49-F238E27FC236}">
              <a16:creationId xmlns:a16="http://schemas.microsoft.com/office/drawing/2014/main" id="{00000000-0008-0000-0F00-000099000000}"/>
            </a:ext>
          </a:extLst>
        </xdr:cNvPr>
        <xdr:cNvSpPr/>
      </xdr:nvSpPr>
      <xdr:spPr>
        <a:xfrm>
          <a:off x="4514850" y="765810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400</a:t>
          </a:r>
        </a:p>
      </xdr:txBody>
    </xdr:sp>
    <xdr:clientData/>
  </xdr:twoCellAnchor>
  <xdr:twoCellAnchor>
    <xdr:from>
      <xdr:col>11</xdr:col>
      <xdr:colOff>514350</xdr:colOff>
      <xdr:row>30</xdr:row>
      <xdr:rowOff>0</xdr:rowOff>
    </xdr:from>
    <xdr:to>
      <xdr:col>13</xdr:col>
      <xdr:colOff>83186</xdr:colOff>
      <xdr:row>31</xdr:row>
      <xdr:rowOff>149225</xdr:rowOff>
    </xdr:to>
    <xdr:sp macro="" textlink="">
      <xdr:nvSpPr>
        <xdr:cNvPr id="154" name="Rounded Rectangle 153">
          <a:extLst>
            <a:ext uri="{FF2B5EF4-FFF2-40B4-BE49-F238E27FC236}">
              <a16:creationId xmlns:a16="http://schemas.microsoft.com/office/drawing/2014/main" id="{00000000-0008-0000-0F00-00009A000000}"/>
            </a:ext>
          </a:extLst>
        </xdr:cNvPr>
        <xdr:cNvSpPr/>
      </xdr:nvSpPr>
      <xdr:spPr>
        <a:xfrm>
          <a:off x="7429500" y="689610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400</a:t>
          </a:r>
        </a:p>
      </xdr:txBody>
    </xdr:sp>
    <xdr:clientData/>
  </xdr:twoCellAnchor>
  <xdr:twoCellAnchor>
    <xdr:from>
      <xdr:col>12</xdr:col>
      <xdr:colOff>438150</xdr:colOff>
      <xdr:row>32</xdr:row>
      <xdr:rowOff>152400</xdr:rowOff>
    </xdr:from>
    <xdr:to>
      <xdr:col>14</xdr:col>
      <xdr:colOff>6986</xdr:colOff>
      <xdr:row>34</xdr:row>
      <xdr:rowOff>53975</xdr:rowOff>
    </xdr:to>
    <xdr:sp macro="" textlink="">
      <xdr:nvSpPr>
        <xdr:cNvPr id="155" name="Rounded Rectangle 154">
          <a:extLst>
            <a:ext uri="{FF2B5EF4-FFF2-40B4-BE49-F238E27FC236}">
              <a16:creationId xmlns:a16="http://schemas.microsoft.com/office/drawing/2014/main" id="{00000000-0008-0000-0F00-00009B000000}"/>
            </a:ext>
          </a:extLst>
        </xdr:cNvPr>
        <xdr:cNvSpPr/>
      </xdr:nvSpPr>
      <xdr:spPr>
        <a:xfrm>
          <a:off x="7981950" y="769620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500</a:t>
          </a:r>
        </a:p>
      </xdr:txBody>
    </xdr:sp>
    <xdr:clientData/>
  </xdr:twoCellAnchor>
  <xdr:twoCellAnchor>
    <xdr:from>
      <xdr:col>15</xdr:col>
      <xdr:colOff>552450</xdr:colOff>
      <xdr:row>29</xdr:row>
      <xdr:rowOff>304800</xdr:rowOff>
    </xdr:from>
    <xdr:to>
      <xdr:col>17</xdr:col>
      <xdr:colOff>235586</xdr:colOff>
      <xdr:row>31</xdr:row>
      <xdr:rowOff>92075</xdr:rowOff>
    </xdr:to>
    <xdr:sp macro="" textlink="">
      <xdr:nvSpPr>
        <xdr:cNvPr id="156" name="Rounded Rectangle 155">
          <a:extLst>
            <a:ext uri="{FF2B5EF4-FFF2-40B4-BE49-F238E27FC236}">
              <a16:creationId xmlns:a16="http://schemas.microsoft.com/office/drawing/2014/main" id="{00000000-0008-0000-0F00-00009C000000}"/>
            </a:ext>
          </a:extLst>
        </xdr:cNvPr>
        <xdr:cNvSpPr/>
      </xdr:nvSpPr>
      <xdr:spPr>
        <a:xfrm>
          <a:off x="9982200" y="683895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15</xdr:col>
      <xdr:colOff>190500</xdr:colOff>
      <xdr:row>33</xdr:row>
      <xdr:rowOff>133350</xdr:rowOff>
    </xdr:from>
    <xdr:to>
      <xdr:col>16</xdr:col>
      <xdr:colOff>330836</xdr:colOff>
      <xdr:row>35</xdr:row>
      <xdr:rowOff>34925</xdr:rowOff>
    </xdr:to>
    <xdr:sp macro="" textlink="">
      <xdr:nvSpPr>
        <xdr:cNvPr id="157" name="Rounded Rectangle 156">
          <a:extLst>
            <a:ext uri="{FF2B5EF4-FFF2-40B4-BE49-F238E27FC236}">
              <a16:creationId xmlns:a16="http://schemas.microsoft.com/office/drawing/2014/main" id="{00000000-0008-0000-0F00-00009D000000}"/>
            </a:ext>
          </a:extLst>
        </xdr:cNvPr>
        <xdr:cNvSpPr/>
      </xdr:nvSpPr>
      <xdr:spPr>
        <a:xfrm>
          <a:off x="9620250" y="796290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800</a:t>
          </a:r>
        </a:p>
      </xdr:txBody>
    </xdr:sp>
    <xdr:clientData/>
  </xdr:twoCellAnchor>
  <xdr:twoCellAnchor>
    <xdr:from>
      <xdr:col>10</xdr:col>
      <xdr:colOff>19050</xdr:colOff>
      <xdr:row>27</xdr:row>
      <xdr:rowOff>152400</xdr:rowOff>
    </xdr:from>
    <xdr:to>
      <xdr:col>11</xdr:col>
      <xdr:colOff>216536</xdr:colOff>
      <xdr:row>29</xdr:row>
      <xdr:rowOff>149225</xdr:rowOff>
    </xdr:to>
    <xdr:sp macro="" textlink="">
      <xdr:nvSpPr>
        <xdr:cNvPr id="158" name="Rounded Rectangle 157">
          <a:extLst>
            <a:ext uri="{FF2B5EF4-FFF2-40B4-BE49-F238E27FC236}">
              <a16:creationId xmlns:a16="http://schemas.microsoft.com/office/drawing/2014/main" id="{00000000-0008-0000-0F00-00009E000000}"/>
            </a:ext>
          </a:extLst>
        </xdr:cNvPr>
        <xdr:cNvSpPr/>
      </xdr:nvSpPr>
      <xdr:spPr>
        <a:xfrm>
          <a:off x="6305550" y="621030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300</a:t>
          </a:r>
        </a:p>
      </xdr:txBody>
    </xdr:sp>
    <xdr:clientData/>
  </xdr:twoCellAnchor>
  <xdr:twoCellAnchor>
    <xdr:from>
      <xdr:col>2</xdr:col>
      <xdr:colOff>590550</xdr:colOff>
      <xdr:row>30</xdr:row>
      <xdr:rowOff>266700</xdr:rowOff>
    </xdr:from>
    <xdr:to>
      <xdr:col>4</xdr:col>
      <xdr:colOff>159386</xdr:colOff>
      <xdr:row>32</xdr:row>
      <xdr:rowOff>92075</xdr:rowOff>
    </xdr:to>
    <xdr:sp macro="" textlink="">
      <xdr:nvSpPr>
        <xdr:cNvPr id="159" name="Rounded Rectangle 158">
          <a:extLst>
            <a:ext uri="{FF2B5EF4-FFF2-40B4-BE49-F238E27FC236}">
              <a16:creationId xmlns:a16="http://schemas.microsoft.com/office/drawing/2014/main" id="{00000000-0008-0000-0F00-00009F000000}"/>
            </a:ext>
          </a:extLst>
        </xdr:cNvPr>
        <xdr:cNvSpPr/>
      </xdr:nvSpPr>
      <xdr:spPr>
        <a:xfrm>
          <a:off x="1847850" y="7162800"/>
          <a:ext cx="826136" cy="473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200</a:t>
          </a:r>
        </a:p>
      </xdr:txBody>
    </xdr:sp>
    <xdr:clientData/>
  </xdr:twoCellAnchor>
  <xdr:twoCellAnchor>
    <xdr:from>
      <xdr:col>7</xdr:col>
      <xdr:colOff>262347</xdr:colOff>
      <xdr:row>40</xdr:row>
      <xdr:rowOff>77834</xdr:rowOff>
    </xdr:from>
    <xdr:to>
      <xdr:col>13</xdr:col>
      <xdr:colOff>285751</xdr:colOff>
      <xdr:row>42</xdr:row>
      <xdr:rowOff>228600</xdr:rowOff>
    </xdr:to>
    <xdr:sp macro="" textlink="">
      <xdr:nvSpPr>
        <xdr:cNvPr id="52" name="TextBox 51">
          <a:extLst>
            <a:ext uri="{FF2B5EF4-FFF2-40B4-BE49-F238E27FC236}">
              <a16:creationId xmlns:a16="http://schemas.microsoft.com/office/drawing/2014/main" id="{00000000-0008-0000-0F00-000034000000}"/>
            </a:ext>
          </a:extLst>
        </xdr:cNvPr>
        <xdr:cNvSpPr txBox="1"/>
      </xdr:nvSpPr>
      <xdr:spPr>
        <a:xfrm>
          <a:off x="4662897" y="10002884"/>
          <a:ext cx="3795304" cy="760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2400" baseline="0">
              <a:solidFill>
                <a:schemeClr val="dk1"/>
              </a:solidFill>
              <a:latin typeface="+mn-lt"/>
              <a:ea typeface="+mn-ea"/>
              <a:cs typeface="+mn-cs"/>
            </a:rPr>
            <a:t>Original configuration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146958</xdr:colOff>
      <xdr:row>2</xdr:row>
      <xdr:rowOff>21770</xdr:rowOff>
    </xdr:from>
    <xdr:to>
      <xdr:col>24</xdr:col>
      <xdr:colOff>304800</xdr:colOff>
      <xdr:row>6</xdr:row>
      <xdr:rowOff>130626</xdr:rowOff>
    </xdr:to>
    <xdr:sp macro="" textlink="">
      <xdr:nvSpPr>
        <xdr:cNvPr id="2" name="Rounded Rectangle 1">
          <a:extLst>
            <a:ext uri="{FF2B5EF4-FFF2-40B4-BE49-F238E27FC236}">
              <a16:creationId xmlns:a16="http://schemas.microsoft.com/office/drawing/2014/main" id="{00000000-0008-0000-1000-000002000000}"/>
            </a:ext>
          </a:extLst>
        </xdr:cNvPr>
        <xdr:cNvSpPr/>
      </xdr:nvSpPr>
      <xdr:spPr>
        <a:xfrm>
          <a:off x="6972301" y="391884"/>
          <a:ext cx="8224156" cy="84908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latin typeface="Lucida Bright" panose="02040602050505020304" pitchFamily="18" charset="0"/>
            </a:rPr>
            <a:t>Operations</a:t>
          </a:r>
          <a:r>
            <a:rPr lang="en-US" sz="4000" baseline="0">
              <a:solidFill>
                <a:schemeClr val="tx1"/>
              </a:solidFill>
              <a:latin typeface="Lucida Bright" panose="02040602050505020304" pitchFamily="18" charset="0"/>
            </a:rPr>
            <a:t> Management</a:t>
          </a:r>
          <a:endParaRPr lang="en-US" sz="4000">
            <a:solidFill>
              <a:schemeClr val="tx1"/>
            </a:solidFill>
            <a:latin typeface="Lucida Bright" panose="02040602050505020304" pitchFamily="18" charset="0"/>
          </a:endParaRPr>
        </a:p>
      </xdr:txBody>
    </xdr:sp>
    <xdr:clientData/>
  </xdr:twoCellAnchor>
  <xdr:twoCellAnchor>
    <xdr:from>
      <xdr:col>15</xdr:col>
      <xdr:colOff>105593</xdr:colOff>
      <xdr:row>33</xdr:row>
      <xdr:rowOff>13063</xdr:rowOff>
    </xdr:from>
    <xdr:to>
      <xdr:col>21</xdr:col>
      <xdr:colOff>206828</xdr:colOff>
      <xdr:row>37</xdr:row>
      <xdr:rowOff>124097</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9412879" y="6119949"/>
          <a:ext cx="3824149" cy="851262"/>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13</xdr:col>
      <xdr:colOff>239486</xdr:colOff>
      <xdr:row>20</xdr:row>
      <xdr:rowOff>76200</xdr:rowOff>
    </xdr:from>
    <xdr:to>
      <xdr:col>23</xdr:col>
      <xdr:colOff>54429</xdr:colOff>
      <xdr:row>28</xdr:row>
      <xdr:rowOff>32657</xdr:rowOff>
    </xdr:to>
    <xdr:sp macro="" textlink="">
      <xdr:nvSpPr>
        <xdr:cNvPr id="8" name="TextBox 7">
          <a:extLst>
            <a:ext uri="{FF2B5EF4-FFF2-40B4-BE49-F238E27FC236}">
              <a16:creationId xmlns:a16="http://schemas.microsoft.com/office/drawing/2014/main" id="{8D6C7748-62DC-F8B3-BBF2-0AD339145567}"/>
            </a:ext>
          </a:extLst>
        </xdr:cNvPr>
        <xdr:cNvSpPr txBox="1"/>
      </xdr:nvSpPr>
      <xdr:spPr>
        <a:xfrm>
          <a:off x="8305800" y="3777343"/>
          <a:ext cx="6019800" cy="1436914"/>
        </a:xfrm>
        <a:prstGeom prst="rect">
          <a:avLst/>
        </a:prstGeom>
        <a:solidFill>
          <a:schemeClr val="lt1"/>
        </a:solidFill>
        <a:ln w="9525"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b="1">
              <a:solidFill>
                <a:srgbClr val="C00000"/>
              </a:solidFill>
              <a:latin typeface="Lucida Bright" panose="02040602050505020304" pitchFamily="18" charset="0"/>
            </a:rPr>
            <a:t>Network Sample Problems</a:t>
          </a:r>
        </a:p>
      </xdr:txBody>
    </xdr:sp>
    <xdr:clientData/>
  </xdr:twoCellAnchor>
  <xdr:twoCellAnchor>
    <xdr:from>
      <xdr:col>13</xdr:col>
      <xdr:colOff>141515</xdr:colOff>
      <xdr:row>10</xdr:row>
      <xdr:rowOff>21772</xdr:rowOff>
    </xdr:from>
    <xdr:to>
      <xdr:col>22</xdr:col>
      <xdr:colOff>576943</xdr:colOff>
      <xdr:row>17</xdr:row>
      <xdr:rowOff>163286</xdr:rowOff>
    </xdr:to>
    <xdr:sp macro="" textlink="">
      <xdr:nvSpPr>
        <xdr:cNvPr id="9" name="TextBox 8">
          <a:extLst>
            <a:ext uri="{FF2B5EF4-FFF2-40B4-BE49-F238E27FC236}">
              <a16:creationId xmlns:a16="http://schemas.microsoft.com/office/drawing/2014/main" id="{03F5EE54-C7CD-464E-8ADB-ED8E928E1473}"/>
            </a:ext>
          </a:extLst>
        </xdr:cNvPr>
        <xdr:cNvSpPr txBox="1"/>
      </xdr:nvSpPr>
      <xdr:spPr>
        <a:xfrm>
          <a:off x="8207829" y="1872343"/>
          <a:ext cx="6019800" cy="1436914"/>
        </a:xfrm>
        <a:prstGeom prst="rect">
          <a:avLst/>
        </a:prstGeom>
        <a:solidFill>
          <a:schemeClr val="lt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000" b="1">
              <a:solidFill>
                <a:schemeClr val="accent4">
                  <a:lumMod val="50000"/>
                </a:schemeClr>
              </a:solidFill>
              <a:latin typeface="Lucida Bright" panose="02040602050505020304" pitchFamily="18" charset="0"/>
            </a:rPr>
            <a:t>Test</a:t>
          </a:r>
          <a:r>
            <a:rPr lang="en-US" sz="4000" b="1" baseline="0">
              <a:solidFill>
                <a:schemeClr val="accent4">
                  <a:lumMod val="50000"/>
                </a:schemeClr>
              </a:solidFill>
              <a:latin typeface="Lucida Bright" panose="02040602050505020304" pitchFamily="18" charset="0"/>
            </a:rPr>
            <a:t> 2</a:t>
          </a:r>
          <a:endParaRPr lang="en-US" sz="4000" b="1">
            <a:solidFill>
              <a:schemeClr val="accent4">
                <a:lumMod val="50000"/>
              </a:schemeClr>
            </a:solidFill>
            <a:latin typeface="Lucida Bright" panose="02040602050505020304" pitchFamily="18"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373744</xdr:colOff>
      <xdr:row>3</xdr:row>
      <xdr:rowOff>168726</xdr:rowOff>
    </xdr:from>
    <xdr:to>
      <xdr:col>20</xdr:col>
      <xdr:colOff>531586</xdr:colOff>
      <xdr:row>12</xdr:row>
      <xdr:rowOff>38100</xdr:rowOff>
    </xdr:to>
    <xdr:sp macro="" textlink="">
      <xdr:nvSpPr>
        <xdr:cNvPr id="2" name="Rounded Rectangle 1">
          <a:extLst>
            <a:ext uri="{FF2B5EF4-FFF2-40B4-BE49-F238E27FC236}">
              <a16:creationId xmlns:a16="http://schemas.microsoft.com/office/drawing/2014/main" id="{00000000-0008-0000-1100-000002000000}"/>
            </a:ext>
          </a:extLst>
        </xdr:cNvPr>
        <xdr:cNvSpPr/>
      </xdr:nvSpPr>
      <xdr:spPr>
        <a:xfrm>
          <a:off x="7841344" y="702126"/>
          <a:ext cx="8247742" cy="1469574"/>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tx1"/>
              </a:solidFill>
            </a:rPr>
            <a:t>Test</a:t>
          </a:r>
          <a:r>
            <a:rPr lang="en-US" sz="4000" baseline="0">
              <a:solidFill>
                <a:schemeClr val="tx1"/>
              </a:solidFill>
            </a:rPr>
            <a:t> 2 </a:t>
          </a:r>
        </a:p>
        <a:p>
          <a:pPr algn="ctr"/>
          <a:r>
            <a:rPr lang="en-US" sz="3200" baseline="0">
              <a:solidFill>
                <a:schemeClr val="accent2">
                  <a:lumMod val="50000"/>
                </a:schemeClr>
              </a:solidFill>
            </a:rPr>
            <a:t>Network Sample Problems</a:t>
          </a:r>
          <a:endParaRPr lang="en-US" sz="3200">
            <a:solidFill>
              <a:schemeClr val="accent2">
                <a:lumMod val="50000"/>
              </a:schemeClr>
            </a:solidFill>
          </a:endParaRPr>
        </a:p>
      </xdr:txBody>
    </xdr:sp>
    <xdr:clientData/>
  </xdr:twoCellAnchor>
  <xdr:twoCellAnchor>
    <xdr:from>
      <xdr:col>25</xdr:col>
      <xdr:colOff>299357</xdr:colOff>
      <xdr:row>35</xdr:row>
      <xdr:rowOff>29934</xdr:rowOff>
    </xdr:from>
    <xdr:to>
      <xdr:col>32</xdr:col>
      <xdr:colOff>552450</xdr:colOff>
      <xdr:row>40</xdr:row>
      <xdr:rowOff>8163</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15607393" y="6697434"/>
          <a:ext cx="453934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rPr>
            <a:t>Problem</a:t>
          </a:r>
          <a:r>
            <a:rPr lang="en-US" sz="2400" baseline="0">
              <a:solidFill>
                <a:schemeClr val="tx1"/>
              </a:solidFill>
            </a:rPr>
            <a:t> 1 (Optional)</a:t>
          </a:r>
          <a:endParaRPr lang="en-US" sz="2400">
            <a:solidFill>
              <a:schemeClr val="tx1"/>
            </a:solidFill>
          </a:endParaRPr>
        </a:p>
      </xdr:txBody>
    </xdr:sp>
    <xdr:clientData/>
  </xdr:twoCellAnchor>
  <xdr:twoCellAnchor>
    <xdr:from>
      <xdr:col>6</xdr:col>
      <xdr:colOff>261257</xdr:colOff>
      <xdr:row>18</xdr:row>
      <xdr:rowOff>13607</xdr:rowOff>
    </xdr:from>
    <xdr:to>
      <xdr:col>13</xdr:col>
      <xdr:colOff>514350</xdr:colOff>
      <xdr:row>22</xdr:row>
      <xdr:rowOff>127906</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1100-000004000000}"/>
            </a:ext>
          </a:extLst>
        </xdr:cNvPr>
        <xdr:cNvSpPr/>
      </xdr:nvSpPr>
      <xdr:spPr>
        <a:xfrm>
          <a:off x="3935186" y="3442607"/>
          <a:ext cx="453934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rPr>
            <a:t>Problem</a:t>
          </a:r>
          <a:r>
            <a:rPr lang="en-US" sz="2400" baseline="0">
              <a:solidFill>
                <a:schemeClr val="tx1"/>
              </a:solidFill>
            </a:rPr>
            <a:t> 2</a:t>
          </a:r>
          <a:endParaRPr lang="en-US" sz="2400">
            <a:solidFill>
              <a:schemeClr val="tx1"/>
            </a:solidFill>
          </a:endParaRPr>
        </a:p>
      </xdr:txBody>
    </xdr:sp>
    <xdr:clientData/>
  </xdr:twoCellAnchor>
  <xdr:twoCellAnchor>
    <xdr:from>
      <xdr:col>6</xdr:col>
      <xdr:colOff>261257</xdr:colOff>
      <xdr:row>24</xdr:row>
      <xdr:rowOff>163285</xdr:rowOff>
    </xdr:from>
    <xdr:to>
      <xdr:col>13</xdr:col>
      <xdr:colOff>514350</xdr:colOff>
      <xdr:row>29</xdr:row>
      <xdr:rowOff>81641</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1100-000005000000}"/>
            </a:ext>
          </a:extLst>
        </xdr:cNvPr>
        <xdr:cNvSpPr/>
      </xdr:nvSpPr>
      <xdr:spPr>
        <a:xfrm>
          <a:off x="3935186" y="4735285"/>
          <a:ext cx="45393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rPr>
            <a:t>Problem</a:t>
          </a:r>
          <a:r>
            <a:rPr lang="en-US" sz="2400" baseline="0">
              <a:solidFill>
                <a:schemeClr val="tx1"/>
              </a:solidFill>
            </a:rPr>
            <a:t> 3</a:t>
          </a:r>
          <a:endParaRPr lang="en-US" sz="2400">
            <a:solidFill>
              <a:schemeClr val="tx1"/>
            </a:solidFill>
          </a:endParaRPr>
        </a:p>
      </xdr:txBody>
    </xdr:sp>
    <xdr:clientData/>
  </xdr:twoCellAnchor>
  <xdr:twoCellAnchor>
    <xdr:from>
      <xdr:col>6</xdr:col>
      <xdr:colOff>253093</xdr:colOff>
      <xdr:row>31</xdr:row>
      <xdr:rowOff>136071</xdr:rowOff>
    </xdr:from>
    <xdr:to>
      <xdr:col>13</xdr:col>
      <xdr:colOff>506186</xdr:colOff>
      <xdr:row>36</xdr:row>
      <xdr:rowOff>67127</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1100-000006000000}"/>
            </a:ext>
          </a:extLst>
        </xdr:cNvPr>
        <xdr:cNvSpPr/>
      </xdr:nvSpPr>
      <xdr:spPr>
        <a:xfrm>
          <a:off x="3927022" y="6041571"/>
          <a:ext cx="4539343" cy="8835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rPr>
            <a:t>Problem</a:t>
          </a:r>
          <a:r>
            <a:rPr lang="en-US" sz="2400" baseline="0">
              <a:solidFill>
                <a:schemeClr val="tx1"/>
              </a:solidFill>
            </a:rPr>
            <a:t> 4</a:t>
          </a:r>
          <a:endParaRPr lang="en-US" sz="2400">
            <a:solidFill>
              <a:schemeClr val="tx1"/>
            </a:solidFill>
          </a:endParaRPr>
        </a:p>
      </xdr:txBody>
    </xdr:sp>
    <xdr:clientData/>
  </xdr:twoCellAnchor>
  <xdr:twoCellAnchor>
    <xdr:from>
      <xdr:col>14</xdr:col>
      <xdr:colOff>282119</xdr:colOff>
      <xdr:row>18</xdr:row>
      <xdr:rowOff>22678</xdr:rowOff>
    </xdr:from>
    <xdr:to>
      <xdr:col>21</xdr:col>
      <xdr:colOff>535212</xdr:colOff>
      <xdr:row>22</xdr:row>
      <xdr:rowOff>147864</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1100-000007000000}"/>
            </a:ext>
          </a:extLst>
        </xdr:cNvPr>
        <xdr:cNvSpPr/>
      </xdr:nvSpPr>
      <xdr:spPr>
        <a:xfrm>
          <a:off x="8854619" y="3451678"/>
          <a:ext cx="4539343"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rPr>
            <a:t>Problem</a:t>
          </a:r>
          <a:r>
            <a:rPr lang="en-US" sz="2400" baseline="0">
              <a:solidFill>
                <a:schemeClr val="tx1"/>
              </a:solidFill>
            </a:rPr>
            <a:t> 6</a:t>
          </a:r>
          <a:endParaRPr lang="en-US" sz="2400">
            <a:solidFill>
              <a:schemeClr val="tx1"/>
            </a:solidFill>
          </a:endParaRPr>
        </a:p>
      </xdr:txBody>
    </xdr:sp>
    <xdr:clientData/>
  </xdr:twoCellAnchor>
  <xdr:twoCellAnchor>
    <xdr:from>
      <xdr:col>14</xdr:col>
      <xdr:colOff>299355</xdr:colOff>
      <xdr:row>24</xdr:row>
      <xdr:rowOff>162379</xdr:rowOff>
    </xdr:from>
    <xdr:to>
      <xdr:col>21</xdr:col>
      <xdr:colOff>552448</xdr:colOff>
      <xdr:row>29</xdr:row>
      <xdr:rowOff>80736</xdr:rowOff>
    </xdr:to>
    <xdr:sp macro="" textlink="">
      <xdr:nvSpPr>
        <xdr:cNvPr id="10" name="Rounded Rectangle 9">
          <a:hlinkClick xmlns:r="http://schemas.openxmlformats.org/officeDocument/2006/relationships" r:id="rId6"/>
          <a:extLst>
            <a:ext uri="{FF2B5EF4-FFF2-40B4-BE49-F238E27FC236}">
              <a16:creationId xmlns:a16="http://schemas.microsoft.com/office/drawing/2014/main" id="{00000000-0008-0000-1100-00000A000000}"/>
            </a:ext>
          </a:extLst>
        </xdr:cNvPr>
        <xdr:cNvSpPr/>
      </xdr:nvSpPr>
      <xdr:spPr>
        <a:xfrm>
          <a:off x="8871855" y="4734379"/>
          <a:ext cx="4539343" cy="870857"/>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rPr>
            <a:t>Problem</a:t>
          </a:r>
          <a:r>
            <a:rPr lang="en-US" sz="2400" baseline="0">
              <a:solidFill>
                <a:schemeClr val="tx1"/>
              </a:solidFill>
            </a:rPr>
            <a:t> 7</a:t>
          </a:r>
          <a:endParaRPr lang="en-US" sz="2400">
            <a:solidFill>
              <a:schemeClr val="tx1"/>
            </a:solidFill>
          </a:endParaRPr>
        </a:p>
      </xdr:txBody>
    </xdr:sp>
    <xdr:clientData/>
  </xdr:twoCellAnchor>
  <xdr:twoCellAnchor>
    <xdr:from>
      <xdr:col>14</xdr:col>
      <xdr:colOff>359774</xdr:colOff>
      <xdr:row>31</xdr:row>
      <xdr:rowOff>100327</xdr:rowOff>
    </xdr:from>
    <xdr:to>
      <xdr:col>21</xdr:col>
      <xdr:colOff>530680</xdr:colOff>
      <xdr:row>36</xdr:row>
      <xdr:rowOff>18320</xdr:rowOff>
    </xdr:to>
    <xdr:sp macro="" textlink="">
      <xdr:nvSpPr>
        <xdr:cNvPr id="11" name="Rounded Rectangle 10">
          <a:hlinkClick xmlns:r="http://schemas.openxmlformats.org/officeDocument/2006/relationships" r:id="rId7"/>
          <a:extLst>
            <a:ext uri="{FF2B5EF4-FFF2-40B4-BE49-F238E27FC236}">
              <a16:creationId xmlns:a16="http://schemas.microsoft.com/office/drawing/2014/main" id="{00000000-0008-0000-1100-00000B000000}"/>
            </a:ext>
          </a:extLst>
        </xdr:cNvPr>
        <xdr:cNvSpPr/>
      </xdr:nvSpPr>
      <xdr:spPr>
        <a:xfrm>
          <a:off x="8932274" y="6005827"/>
          <a:ext cx="4457156" cy="87049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rPr>
            <a:t>Problem</a:t>
          </a:r>
          <a:r>
            <a:rPr lang="en-US" sz="2400" baseline="0">
              <a:solidFill>
                <a:schemeClr val="tx1"/>
              </a:solidFill>
            </a:rPr>
            <a:t> 8</a:t>
          </a:r>
          <a:endParaRPr lang="en-US" sz="2400">
            <a:solidFill>
              <a:schemeClr val="tx1"/>
            </a:solidFill>
          </a:endParaRPr>
        </a:p>
      </xdr:txBody>
    </xdr:sp>
    <xdr:clientData/>
  </xdr:twoCellAnchor>
  <xdr:twoCellAnchor>
    <xdr:from>
      <xdr:col>2</xdr:col>
      <xdr:colOff>246017</xdr:colOff>
      <xdr:row>2</xdr:row>
      <xdr:rowOff>10886</xdr:rowOff>
    </xdr:from>
    <xdr:to>
      <xdr:col>4</xdr:col>
      <xdr:colOff>441960</xdr:colOff>
      <xdr:row>9</xdr:row>
      <xdr:rowOff>30480</xdr:rowOff>
    </xdr:to>
    <xdr:sp macro="" textlink="">
      <xdr:nvSpPr>
        <xdr:cNvPr id="16" name="Left Arrow 15">
          <a:hlinkClick xmlns:r="http://schemas.openxmlformats.org/officeDocument/2006/relationships" r:id="rId8"/>
          <a:extLst>
            <a:ext uri="{FF2B5EF4-FFF2-40B4-BE49-F238E27FC236}">
              <a16:creationId xmlns:a16="http://schemas.microsoft.com/office/drawing/2014/main" id="{00000000-0008-0000-1100-000010000000}"/>
            </a:ext>
          </a:extLst>
        </xdr:cNvPr>
        <xdr:cNvSpPr/>
      </xdr:nvSpPr>
      <xdr:spPr>
        <a:xfrm>
          <a:off x="1495697" y="376646"/>
          <a:ext cx="1445623" cy="12997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6</xdr:col>
      <xdr:colOff>175079</xdr:colOff>
      <xdr:row>37</xdr:row>
      <xdr:rowOff>171451</xdr:rowOff>
    </xdr:from>
    <xdr:to>
      <xdr:col>13</xdr:col>
      <xdr:colOff>428172</xdr:colOff>
      <xdr:row>42</xdr:row>
      <xdr:rowOff>97064</xdr:rowOff>
    </xdr:to>
    <xdr:sp macro="" textlink="">
      <xdr:nvSpPr>
        <xdr:cNvPr id="17" name="Rounded Rectangle 16">
          <a:hlinkClick xmlns:r="http://schemas.openxmlformats.org/officeDocument/2006/relationships" r:id="rId9"/>
          <a:extLst>
            <a:ext uri="{FF2B5EF4-FFF2-40B4-BE49-F238E27FC236}">
              <a16:creationId xmlns:a16="http://schemas.microsoft.com/office/drawing/2014/main" id="{00000000-0008-0000-1100-000011000000}"/>
            </a:ext>
          </a:extLst>
        </xdr:cNvPr>
        <xdr:cNvSpPr/>
      </xdr:nvSpPr>
      <xdr:spPr>
        <a:xfrm>
          <a:off x="3849008" y="7219951"/>
          <a:ext cx="4539343" cy="8781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rPr>
            <a:t>Problem</a:t>
          </a:r>
          <a:r>
            <a:rPr lang="en-US" sz="2400" baseline="0">
              <a:solidFill>
                <a:schemeClr val="tx1"/>
              </a:solidFill>
            </a:rPr>
            <a:t> 5</a:t>
          </a:r>
          <a:endParaRPr lang="en-US" sz="2400">
            <a:solidFill>
              <a:schemeClr val="tx1"/>
            </a:solidFill>
          </a:endParaRPr>
        </a:p>
      </xdr:txBody>
    </xdr:sp>
    <xdr:clientData/>
  </xdr:twoCellAnchor>
  <xdr:twoCellAnchor>
    <xdr:from>
      <xdr:col>14</xdr:col>
      <xdr:colOff>306432</xdr:colOff>
      <xdr:row>37</xdr:row>
      <xdr:rowOff>166007</xdr:rowOff>
    </xdr:from>
    <xdr:to>
      <xdr:col>21</xdr:col>
      <xdr:colOff>562065</xdr:colOff>
      <xdr:row>42</xdr:row>
      <xdr:rowOff>91620</xdr:rowOff>
    </xdr:to>
    <xdr:sp macro="" textlink="">
      <xdr:nvSpPr>
        <xdr:cNvPr id="14" name="Rounded Rectangle 13">
          <a:hlinkClick xmlns:r="http://schemas.openxmlformats.org/officeDocument/2006/relationships" r:id="rId10"/>
          <a:extLst>
            <a:ext uri="{FF2B5EF4-FFF2-40B4-BE49-F238E27FC236}">
              <a16:creationId xmlns:a16="http://schemas.microsoft.com/office/drawing/2014/main" id="{00000000-0008-0000-1100-00000E000000}"/>
            </a:ext>
          </a:extLst>
        </xdr:cNvPr>
        <xdr:cNvSpPr/>
      </xdr:nvSpPr>
      <xdr:spPr>
        <a:xfrm>
          <a:off x="8878932" y="7214507"/>
          <a:ext cx="4541883" cy="8781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a:solidFill>
                <a:schemeClr val="tx1"/>
              </a:solidFill>
            </a:rPr>
            <a:t>Problem</a:t>
          </a:r>
          <a:r>
            <a:rPr lang="en-US" sz="2400" baseline="0">
              <a:solidFill>
                <a:schemeClr val="tx1"/>
              </a:solidFill>
            </a:rPr>
            <a:t> 9</a:t>
          </a:r>
          <a:endParaRPr lang="en-US" sz="24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122465</xdr:colOff>
      <xdr:row>8</xdr:row>
      <xdr:rowOff>122465</xdr:rowOff>
    </xdr:from>
    <xdr:to>
      <xdr:col>8</xdr:col>
      <xdr:colOff>1020536</xdr:colOff>
      <xdr:row>16</xdr:row>
      <xdr:rowOff>190501</xdr:rowOff>
    </xdr:to>
    <xdr:sp macro="" textlink="">
      <xdr:nvSpPr>
        <xdr:cNvPr id="3" name="TextBox 2">
          <a:extLst>
            <a:ext uri="{FF2B5EF4-FFF2-40B4-BE49-F238E27FC236}">
              <a16:creationId xmlns:a16="http://schemas.microsoft.com/office/drawing/2014/main" id="{00000000-0008-0000-1200-000003000000}"/>
            </a:ext>
          </a:extLst>
        </xdr:cNvPr>
        <xdr:cNvSpPr txBox="1"/>
      </xdr:nvSpPr>
      <xdr:spPr>
        <a:xfrm>
          <a:off x="747305" y="1585505"/>
          <a:ext cx="10087791" cy="183587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FEMA, the Federal Emergency Management Agency, has responded to a recent earthquake in Southern California by setting up a home office in Northridge, near the quake's epicenter. The director in charge is responsible for visiting each of four local offices and returning to the home office in Northridge to file his reports and manage the operations. The table below gives the estimated  travel time between each pair of offices. The director wishes to visit each local office and return to the home office in the shortest possible time.</a:t>
          </a:r>
        </a:p>
      </xdr:txBody>
    </xdr:sp>
    <xdr:clientData/>
  </xdr:twoCellAnchor>
  <xdr:twoCellAnchor>
    <xdr:from>
      <xdr:col>9</xdr:col>
      <xdr:colOff>571501</xdr:colOff>
      <xdr:row>1</xdr:row>
      <xdr:rowOff>95248</xdr:rowOff>
    </xdr:from>
    <xdr:to>
      <xdr:col>9</xdr:col>
      <xdr:colOff>598715</xdr:colOff>
      <xdr:row>44</xdr:row>
      <xdr:rowOff>149677</xdr:rowOff>
    </xdr:to>
    <xdr:cxnSp macro="">
      <xdr:nvCxnSpPr>
        <xdr:cNvPr id="4" name="Straight Connector 3">
          <a:extLst>
            <a:ext uri="{FF2B5EF4-FFF2-40B4-BE49-F238E27FC236}">
              <a16:creationId xmlns:a16="http://schemas.microsoft.com/office/drawing/2014/main" id="{00000000-0008-0000-1200-000004000000}"/>
            </a:ext>
          </a:extLst>
        </xdr:cNvPr>
        <xdr:cNvCxnSpPr/>
      </xdr:nvCxnSpPr>
      <xdr:spPr>
        <a:xfrm>
          <a:off x="11643361" y="278128"/>
          <a:ext cx="27214" cy="1198734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522060</xdr:colOff>
      <xdr:row>3</xdr:row>
      <xdr:rowOff>94343</xdr:rowOff>
    </xdr:from>
    <xdr:to>
      <xdr:col>13</xdr:col>
      <xdr:colOff>106680</xdr:colOff>
      <xdr:row>7</xdr:row>
      <xdr:rowOff>60960</xdr:rowOff>
    </xdr:to>
    <xdr:sp macro="" textlink="">
      <xdr:nvSpPr>
        <xdr:cNvPr id="6" name="Rounded Rectangle 5">
          <a:hlinkClick xmlns:r="http://schemas.openxmlformats.org/officeDocument/2006/relationships" r:id="rId1"/>
          <a:extLst>
            <a:ext uri="{FF2B5EF4-FFF2-40B4-BE49-F238E27FC236}">
              <a16:creationId xmlns:a16="http://schemas.microsoft.com/office/drawing/2014/main" id="{00000000-0008-0000-1200-000006000000}"/>
            </a:ext>
          </a:extLst>
        </xdr:cNvPr>
        <xdr:cNvSpPr/>
      </xdr:nvSpPr>
      <xdr:spPr>
        <a:xfrm>
          <a:off x="12241620" y="642983"/>
          <a:ext cx="1459140" cy="698137"/>
        </a:xfrm>
        <a:prstGeom prst="roundRect">
          <a:avLst/>
        </a:prstGeom>
        <a:solidFill>
          <a:schemeClr val="accent6">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tx1"/>
              </a:solidFill>
            </a:rPr>
            <a:t>Check</a:t>
          </a:r>
        </a:p>
      </xdr:txBody>
    </xdr:sp>
    <xdr:clientData/>
  </xdr:twoCellAnchor>
  <xdr:twoCellAnchor>
    <xdr:from>
      <xdr:col>4</xdr:col>
      <xdr:colOff>968829</xdr:colOff>
      <xdr:row>1</xdr:row>
      <xdr:rowOff>65314</xdr:rowOff>
    </xdr:from>
    <xdr:to>
      <xdr:col>8</xdr:col>
      <xdr:colOff>224970</xdr:colOff>
      <xdr:row>5</xdr:row>
      <xdr:rowOff>145144</xdr:rowOff>
    </xdr:to>
    <xdr:sp macro="" textlink="">
      <xdr:nvSpPr>
        <xdr:cNvPr id="12" name="Rounded Rectangle 11">
          <a:extLst>
            <a:ext uri="{FF2B5EF4-FFF2-40B4-BE49-F238E27FC236}">
              <a16:creationId xmlns:a16="http://schemas.microsoft.com/office/drawing/2014/main" id="{00000000-0008-0000-1200-00000C000000}"/>
            </a:ext>
          </a:extLst>
        </xdr:cNvPr>
        <xdr:cNvSpPr/>
      </xdr:nvSpPr>
      <xdr:spPr>
        <a:xfrm>
          <a:off x="4572000" y="250371"/>
          <a:ext cx="5460999" cy="820059"/>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a:t>
          </a:r>
          <a:r>
            <a:rPr lang="en-US" sz="2800" b="1" baseline="0">
              <a:solidFill>
                <a:srgbClr val="C00000"/>
              </a:solidFill>
            </a:rPr>
            <a:t>8</a:t>
          </a:r>
          <a:endParaRPr lang="en-US" sz="2800" b="1">
            <a:solidFill>
              <a:srgbClr val="C00000"/>
            </a:solidFill>
          </a:endParaRPr>
        </a:p>
      </xdr:txBody>
    </xdr:sp>
    <xdr:clientData/>
  </xdr:twoCellAnchor>
  <xdr:twoCellAnchor>
    <xdr:from>
      <xdr:col>2</xdr:col>
      <xdr:colOff>32657</xdr:colOff>
      <xdr:row>0</xdr:row>
      <xdr:rowOff>87085</xdr:rowOff>
    </xdr:from>
    <xdr:to>
      <xdr:col>3</xdr:col>
      <xdr:colOff>664934</xdr:colOff>
      <xdr:row>6</xdr:row>
      <xdr:rowOff>2721</xdr:rowOff>
    </xdr:to>
    <xdr:sp macro="" textlink="">
      <xdr:nvSpPr>
        <xdr:cNvPr id="13" name="Left Arrow 12">
          <a:hlinkClick xmlns:r="http://schemas.openxmlformats.org/officeDocument/2006/relationships" r:id="rId2"/>
          <a:extLst>
            <a:ext uri="{FF2B5EF4-FFF2-40B4-BE49-F238E27FC236}">
              <a16:creationId xmlns:a16="http://schemas.microsoft.com/office/drawing/2014/main" id="{00000000-0008-0000-1200-00000D000000}"/>
            </a:ext>
          </a:extLst>
        </xdr:cNvPr>
        <xdr:cNvSpPr/>
      </xdr:nvSpPr>
      <xdr:spPr>
        <a:xfrm>
          <a:off x="1273628" y="87085"/>
          <a:ext cx="1252763" cy="10259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3</xdr:col>
      <xdr:colOff>167640</xdr:colOff>
      <xdr:row>18</xdr:row>
      <xdr:rowOff>289560</xdr:rowOff>
    </xdr:from>
    <xdr:to>
      <xdr:col>3</xdr:col>
      <xdr:colOff>182880</xdr:colOff>
      <xdr:row>22</xdr:row>
      <xdr:rowOff>198120</xdr:rowOff>
    </xdr:to>
    <xdr:cxnSp macro="">
      <xdr:nvCxnSpPr>
        <xdr:cNvPr id="5" name="Straight Arrow Connector 4">
          <a:extLst>
            <a:ext uri="{FF2B5EF4-FFF2-40B4-BE49-F238E27FC236}">
              <a16:creationId xmlns:a16="http://schemas.microsoft.com/office/drawing/2014/main" id="{00000000-0008-0000-1200-000005000000}"/>
            </a:ext>
          </a:extLst>
        </xdr:cNvPr>
        <xdr:cNvCxnSpPr/>
      </xdr:nvCxnSpPr>
      <xdr:spPr>
        <a:xfrm>
          <a:off x="2042160" y="4648200"/>
          <a:ext cx="15240" cy="1828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137705</xdr:colOff>
      <xdr:row>9</xdr:row>
      <xdr:rowOff>168185</xdr:rowOff>
    </xdr:from>
    <xdr:to>
      <xdr:col>21</xdr:col>
      <xdr:colOff>579120</xdr:colOff>
      <xdr:row>13</xdr:row>
      <xdr:rowOff>0</xdr:rowOff>
    </xdr:to>
    <xdr:sp macro="" textlink="">
      <xdr:nvSpPr>
        <xdr:cNvPr id="8" name="TextBox 7">
          <a:extLst>
            <a:ext uri="{FF2B5EF4-FFF2-40B4-BE49-F238E27FC236}">
              <a16:creationId xmlns:a16="http://schemas.microsoft.com/office/drawing/2014/main" id="{00000000-0008-0000-1200-000008000000}"/>
            </a:ext>
          </a:extLst>
        </xdr:cNvPr>
        <xdr:cNvSpPr txBox="1"/>
      </xdr:nvSpPr>
      <xdr:spPr>
        <a:xfrm>
          <a:off x="11857265" y="1829345"/>
          <a:ext cx="7314655" cy="5633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dk1"/>
              </a:solidFill>
              <a:latin typeface="+mn-lt"/>
              <a:ea typeface="+mn-ea"/>
              <a:cs typeface="+mn-cs"/>
            </a:rPr>
            <a:t>Hint, start with creating a graphical network representation of this problem.</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368300</xdr:colOff>
      <xdr:row>2</xdr:row>
      <xdr:rowOff>5441</xdr:rowOff>
    </xdr:from>
    <xdr:to>
      <xdr:col>18</xdr:col>
      <xdr:colOff>228599</xdr:colOff>
      <xdr:row>6</xdr:row>
      <xdr:rowOff>114300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6578600" y="361041"/>
          <a:ext cx="5460999" cy="820059"/>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a:t>
          </a:r>
          <a:r>
            <a:rPr lang="en-US" sz="2800" b="1" baseline="0">
              <a:solidFill>
                <a:srgbClr val="C00000"/>
              </a:solidFill>
            </a:rPr>
            <a:t>1</a:t>
          </a:r>
          <a:endParaRPr lang="en-US" sz="2800" b="1">
            <a:solidFill>
              <a:srgbClr val="C00000"/>
            </a:solidFill>
          </a:endParaRPr>
        </a:p>
      </xdr:txBody>
    </xdr:sp>
    <xdr:clientData/>
  </xdr:twoCellAnchor>
  <xdr:twoCellAnchor>
    <xdr:from>
      <xdr:col>0</xdr:col>
      <xdr:colOff>489857</xdr:colOff>
      <xdr:row>9</xdr:row>
      <xdr:rowOff>111580</xdr:rowOff>
    </xdr:from>
    <xdr:to>
      <xdr:col>13</xdr:col>
      <xdr:colOff>312963</xdr:colOff>
      <xdr:row>24</xdr:row>
      <xdr:rowOff>130629</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89857" y="1757500"/>
          <a:ext cx="8540386" cy="27622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solidFill>
                <a:schemeClr val="dk1"/>
              </a:solidFill>
              <a:latin typeface="+mn-lt"/>
              <a:ea typeface="+mn-ea"/>
              <a:cs typeface="+mn-cs"/>
            </a:rPr>
            <a:t> </a:t>
          </a:r>
        </a:p>
        <a:p>
          <a:r>
            <a:rPr lang="en-US" sz="1600">
              <a:solidFill>
                <a:schemeClr val="dk1"/>
              </a:solidFill>
              <a:latin typeface="+mn-lt"/>
              <a:ea typeface="+mn-ea"/>
              <a:cs typeface="+mn-cs"/>
            </a:rPr>
            <a:t>RVW buys 15 used VW’s at each of the two car auctions each week held at different locations. It then transports the cars to repair shops it contracts with. When they are restored to EVW’s specifications, RVW sells 10 each of the three different used car lots.</a:t>
          </a:r>
        </a:p>
        <a:p>
          <a:endParaRPr lang="en-US" sz="1600">
            <a:solidFill>
              <a:schemeClr val="dk1"/>
            </a:solidFill>
            <a:latin typeface="+mn-lt"/>
            <a:ea typeface="+mn-ea"/>
            <a:cs typeface="+mn-cs"/>
          </a:endParaRPr>
        </a:p>
        <a:p>
          <a:r>
            <a:rPr lang="en-US" sz="1600">
              <a:solidFill>
                <a:schemeClr val="dk1"/>
              </a:solidFill>
              <a:latin typeface="+mn-lt"/>
              <a:ea typeface="+mn-ea"/>
              <a:cs typeface="+mn-cs"/>
            </a:rPr>
            <a:t>There are various costs associated with the average purchase and transportation prices from each auction to each repair shop. Also there are transportation costs from the repair shops to the used car lots. RVW is concerned with minimizing its total costs given the costs in the table below.</a:t>
          </a:r>
        </a:p>
        <a:p>
          <a:r>
            <a:rPr lang="en-US" sz="1600">
              <a:solidFill>
                <a:schemeClr val="dk1"/>
              </a:solidFill>
              <a:latin typeface="+mn-lt"/>
              <a:ea typeface="+mn-ea"/>
              <a:cs typeface="+mn-cs"/>
            </a:rPr>
            <a:t> </a:t>
          </a:r>
        </a:p>
        <a:p>
          <a:r>
            <a:rPr lang="en-US" sz="1600">
              <a:solidFill>
                <a:schemeClr val="dk1"/>
              </a:solidFill>
              <a:latin typeface="+mn-lt"/>
              <a:ea typeface="+mn-ea"/>
              <a:cs typeface="+mn-cs"/>
            </a:rPr>
            <a:t>Draw a network representation for this problem.</a:t>
          </a:r>
        </a:p>
      </xdr:txBody>
    </xdr:sp>
    <xdr:clientData/>
  </xdr:twoCellAnchor>
  <xdr:twoCellAnchor>
    <xdr:from>
      <xdr:col>14</xdr:col>
      <xdr:colOff>63500</xdr:colOff>
      <xdr:row>8</xdr:row>
      <xdr:rowOff>76200</xdr:rowOff>
    </xdr:from>
    <xdr:to>
      <xdr:col>14</xdr:col>
      <xdr:colOff>88900</xdr:colOff>
      <xdr:row>43</xdr:row>
      <xdr:rowOff>254907</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flipH="1">
          <a:off x="9385300" y="1498600"/>
          <a:ext cx="25400" cy="81543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228600</xdr:colOff>
      <xdr:row>28</xdr:row>
      <xdr:rowOff>119743</xdr:rowOff>
    </xdr:from>
    <xdr:to>
      <xdr:col>3</xdr:col>
      <xdr:colOff>0</xdr:colOff>
      <xdr:row>29</xdr:row>
      <xdr:rowOff>261257</xdr:rowOff>
    </xdr:to>
    <xdr:cxnSp macro="">
      <xdr:nvCxnSpPr>
        <xdr:cNvPr id="44" name="Elbow Connector 43">
          <a:extLst>
            <a:ext uri="{FF2B5EF4-FFF2-40B4-BE49-F238E27FC236}">
              <a16:creationId xmlns:a16="http://schemas.microsoft.com/office/drawing/2014/main" id="{00000000-0008-0000-0100-00002C000000}"/>
            </a:ext>
          </a:extLst>
        </xdr:cNvPr>
        <xdr:cNvCxnSpPr/>
      </xdr:nvCxnSpPr>
      <xdr:spPr>
        <a:xfrm flipV="1">
          <a:off x="853440" y="5613763"/>
          <a:ext cx="1181100" cy="415834"/>
        </a:xfrm>
        <a:prstGeom prst="bentConnector3">
          <a:avLst>
            <a:gd name="adj1" fmla="val 0"/>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7</xdr:col>
      <xdr:colOff>304800</xdr:colOff>
      <xdr:row>28</xdr:row>
      <xdr:rowOff>108858</xdr:rowOff>
    </xdr:from>
    <xdr:to>
      <xdr:col>8</xdr:col>
      <xdr:colOff>0</xdr:colOff>
      <xdr:row>30</xdr:row>
      <xdr:rowOff>10887</xdr:rowOff>
    </xdr:to>
    <xdr:cxnSp macro="">
      <xdr:nvCxnSpPr>
        <xdr:cNvPr id="45" name="Elbow Connector 44">
          <a:extLst>
            <a:ext uri="{FF2B5EF4-FFF2-40B4-BE49-F238E27FC236}">
              <a16:creationId xmlns:a16="http://schemas.microsoft.com/office/drawing/2014/main" id="{00000000-0008-0000-0100-00002D000000}"/>
            </a:ext>
          </a:extLst>
        </xdr:cNvPr>
        <xdr:cNvCxnSpPr/>
      </xdr:nvCxnSpPr>
      <xdr:spPr>
        <a:xfrm rot="5400000" flipH="1" flipV="1">
          <a:off x="5070565" y="5683433"/>
          <a:ext cx="450669" cy="289560"/>
        </a:xfrm>
        <a:prstGeom prst="bentConnector3">
          <a:avLst>
            <a:gd name="adj1" fmla="val 101220"/>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5</xdr:col>
      <xdr:colOff>609601</xdr:colOff>
      <xdr:row>29</xdr:row>
      <xdr:rowOff>21771</xdr:rowOff>
    </xdr:from>
    <xdr:to>
      <xdr:col>7</xdr:col>
      <xdr:colOff>21775</xdr:colOff>
      <xdr:row>30</xdr:row>
      <xdr:rowOff>511632</xdr:rowOff>
    </xdr:to>
    <xdr:cxnSp macro="">
      <xdr:nvCxnSpPr>
        <xdr:cNvPr id="46" name="Elbow Connector 45">
          <a:extLst>
            <a:ext uri="{FF2B5EF4-FFF2-40B4-BE49-F238E27FC236}">
              <a16:creationId xmlns:a16="http://schemas.microsoft.com/office/drawing/2014/main" id="{00000000-0008-0000-0100-00002E000000}"/>
            </a:ext>
          </a:extLst>
        </xdr:cNvPr>
        <xdr:cNvCxnSpPr/>
      </xdr:nvCxnSpPr>
      <xdr:spPr>
        <a:xfrm>
          <a:off x="4053841" y="5790111"/>
          <a:ext cx="814254" cy="764181"/>
        </a:xfrm>
        <a:prstGeom prst="bentConnector3">
          <a:avLst>
            <a:gd name="adj1" fmla="val 50000"/>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190500</xdr:colOff>
      <xdr:row>1</xdr:row>
      <xdr:rowOff>50800</xdr:rowOff>
    </xdr:from>
    <xdr:to>
      <xdr:col>3</xdr:col>
      <xdr:colOff>33563</xdr:colOff>
      <xdr:row>7</xdr:row>
      <xdr:rowOff>9979</xdr:rowOff>
    </xdr:to>
    <xdr:sp macro="" textlink="">
      <xdr:nvSpPr>
        <xdr:cNvPr id="47" name="Left Arrow 46">
          <a:hlinkClick xmlns:r="http://schemas.openxmlformats.org/officeDocument/2006/relationships" r:id="rId1"/>
          <a:extLst>
            <a:ext uri="{FF2B5EF4-FFF2-40B4-BE49-F238E27FC236}">
              <a16:creationId xmlns:a16="http://schemas.microsoft.com/office/drawing/2014/main" id="{00000000-0008-0000-0100-00002F000000}"/>
            </a:ext>
          </a:extLst>
        </xdr:cNvPr>
        <xdr:cNvSpPr/>
      </xdr:nvSpPr>
      <xdr:spPr>
        <a:xfrm>
          <a:off x="812800" y="228600"/>
          <a:ext cx="1252763" cy="10259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17</xdr:col>
      <xdr:colOff>177800</xdr:colOff>
      <xdr:row>9</xdr:row>
      <xdr:rowOff>12700</xdr:rowOff>
    </xdr:from>
    <xdr:to>
      <xdr:col>19</xdr:col>
      <xdr:colOff>58058</xdr:colOff>
      <xdr:row>12</xdr:row>
      <xdr:rowOff>162378</xdr:rowOff>
    </xdr:to>
    <xdr:sp macro="" textlink="">
      <xdr:nvSpPr>
        <xdr:cNvPr id="48" name="Rounded Rectangle 47">
          <a:hlinkClick xmlns:r="http://schemas.openxmlformats.org/officeDocument/2006/relationships" r:id="rId2"/>
          <a:extLst>
            <a:ext uri="{FF2B5EF4-FFF2-40B4-BE49-F238E27FC236}">
              <a16:creationId xmlns:a16="http://schemas.microsoft.com/office/drawing/2014/main" id="{00000000-0008-0000-0100-000030000000}"/>
            </a:ext>
          </a:extLst>
        </xdr:cNvPr>
        <xdr:cNvSpPr/>
      </xdr:nvSpPr>
      <xdr:spPr>
        <a:xfrm>
          <a:off x="11366500" y="1612900"/>
          <a:ext cx="1518558" cy="683078"/>
        </a:xfrm>
        <a:prstGeom prst="roundRect">
          <a:avLst/>
        </a:prstGeom>
        <a:solidFill>
          <a:schemeClr val="accent6">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tx1"/>
              </a:solidFill>
            </a:rPr>
            <a:t>Check</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777874</xdr:colOff>
      <xdr:row>15</xdr:row>
      <xdr:rowOff>89233</xdr:rowOff>
    </xdr:from>
    <xdr:to>
      <xdr:col>7</xdr:col>
      <xdr:colOff>370126</xdr:colOff>
      <xdr:row>21</xdr:row>
      <xdr:rowOff>97473</xdr:rowOff>
    </xdr:to>
    <xdr:cxnSp macro="">
      <xdr:nvCxnSpPr>
        <xdr:cNvPr id="21" name="Straight Connector 20">
          <a:extLst>
            <a:ext uri="{FF2B5EF4-FFF2-40B4-BE49-F238E27FC236}">
              <a16:creationId xmlns:a16="http://schemas.microsoft.com/office/drawing/2014/main" id="{00000000-0008-0000-1300-000015000000}"/>
            </a:ext>
          </a:extLst>
        </xdr:cNvPr>
        <xdr:cNvCxnSpPr>
          <a:stCxn id="8" idx="6"/>
          <a:endCxn id="7" idx="3"/>
        </xdr:cNvCxnSpPr>
      </xdr:nvCxnSpPr>
      <xdr:spPr>
        <a:xfrm flipV="1">
          <a:off x="6249034" y="3975433"/>
          <a:ext cx="3082212" cy="23399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43497</xdr:colOff>
      <xdr:row>13</xdr:row>
      <xdr:rowOff>120650</xdr:rowOff>
    </xdr:from>
    <xdr:to>
      <xdr:col>6</xdr:col>
      <xdr:colOff>327025</xdr:colOff>
      <xdr:row>20</xdr:row>
      <xdr:rowOff>120650</xdr:rowOff>
    </xdr:to>
    <xdr:cxnSp macro="">
      <xdr:nvCxnSpPr>
        <xdr:cNvPr id="24" name="Straight Connector 23">
          <a:extLst>
            <a:ext uri="{FF2B5EF4-FFF2-40B4-BE49-F238E27FC236}">
              <a16:creationId xmlns:a16="http://schemas.microsoft.com/office/drawing/2014/main" id="{00000000-0008-0000-1300-000018000000}"/>
            </a:ext>
          </a:extLst>
        </xdr:cNvPr>
        <xdr:cNvCxnSpPr>
          <a:stCxn id="9" idx="4"/>
          <a:endCxn id="8" idx="0"/>
        </xdr:cNvCxnSpPr>
      </xdr:nvCxnSpPr>
      <xdr:spPr>
        <a:xfrm flipH="1">
          <a:off x="5514657" y="3351530"/>
          <a:ext cx="2203768" cy="26517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690880</xdr:colOff>
      <xdr:row>12</xdr:row>
      <xdr:rowOff>324485</xdr:rowOff>
    </xdr:from>
    <xdr:to>
      <xdr:col>5</xdr:col>
      <xdr:colOff>43497</xdr:colOff>
      <xdr:row>20</xdr:row>
      <xdr:rowOff>120650</xdr:rowOff>
    </xdr:to>
    <xdr:cxnSp macro="">
      <xdr:nvCxnSpPr>
        <xdr:cNvPr id="26" name="Straight Connector 25">
          <a:extLst>
            <a:ext uri="{FF2B5EF4-FFF2-40B4-BE49-F238E27FC236}">
              <a16:creationId xmlns:a16="http://schemas.microsoft.com/office/drawing/2014/main" id="{00000000-0008-0000-1300-00001A000000}"/>
            </a:ext>
          </a:extLst>
        </xdr:cNvPr>
        <xdr:cNvCxnSpPr>
          <a:stCxn id="6" idx="6"/>
          <a:endCxn id="8" idx="0"/>
        </xdr:cNvCxnSpPr>
      </xdr:nvCxnSpPr>
      <xdr:spPr>
        <a:xfrm>
          <a:off x="4302760" y="3220085"/>
          <a:ext cx="1211897" cy="278320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15875</xdr:colOff>
      <xdr:row>14</xdr:row>
      <xdr:rowOff>235222</xdr:rowOff>
    </xdr:from>
    <xdr:to>
      <xdr:col>7</xdr:col>
      <xdr:colOff>277132</xdr:colOff>
      <xdr:row>16</xdr:row>
      <xdr:rowOff>150178</xdr:rowOff>
    </xdr:to>
    <xdr:cxnSp macro="">
      <xdr:nvCxnSpPr>
        <xdr:cNvPr id="23" name="Straight Connector 22">
          <a:extLst>
            <a:ext uri="{FF2B5EF4-FFF2-40B4-BE49-F238E27FC236}">
              <a16:creationId xmlns:a16="http://schemas.microsoft.com/office/drawing/2014/main" id="{00000000-0008-0000-1300-000017000000}"/>
            </a:ext>
          </a:extLst>
        </xdr:cNvPr>
        <xdr:cNvCxnSpPr>
          <a:stCxn id="5" idx="6"/>
          <a:endCxn id="7" idx="2"/>
        </xdr:cNvCxnSpPr>
      </xdr:nvCxnSpPr>
      <xdr:spPr>
        <a:xfrm flipV="1">
          <a:off x="1890395" y="3786142"/>
          <a:ext cx="7347857" cy="66171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571501</xdr:colOff>
      <xdr:row>2</xdr:row>
      <xdr:rowOff>95248</xdr:rowOff>
    </xdr:from>
    <xdr:to>
      <xdr:col>9</xdr:col>
      <xdr:colOff>598715</xdr:colOff>
      <xdr:row>32</xdr:row>
      <xdr:rowOff>0</xdr:rowOff>
    </xdr:to>
    <xdr:cxnSp macro="">
      <xdr:nvCxnSpPr>
        <xdr:cNvPr id="3" name="Straight Connector 2">
          <a:extLst>
            <a:ext uri="{FF2B5EF4-FFF2-40B4-BE49-F238E27FC236}">
              <a16:creationId xmlns:a16="http://schemas.microsoft.com/office/drawing/2014/main" id="{00000000-0008-0000-1300-000003000000}"/>
            </a:ext>
          </a:extLst>
        </xdr:cNvPr>
        <xdr:cNvCxnSpPr/>
      </xdr:nvCxnSpPr>
      <xdr:spPr>
        <a:xfrm>
          <a:off x="12161521" y="278128"/>
          <a:ext cx="27214" cy="913746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587375</xdr:colOff>
      <xdr:row>15</xdr:row>
      <xdr:rowOff>238125</xdr:rowOff>
    </xdr:from>
    <xdr:to>
      <xdr:col>3</xdr:col>
      <xdr:colOff>15875</xdr:colOff>
      <xdr:row>17</xdr:row>
      <xdr:rowOff>31750</xdr:rowOff>
    </xdr:to>
    <xdr:sp macro="" textlink="">
      <xdr:nvSpPr>
        <xdr:cNvPr id="5" name="Oval 4">
          <a:extLst>
            <a:ext uri="{FF2B5EF4-FFF2-40B4-BE49-F238E27FC236}">
              <a16:creationId xmlns:a16="http://schemas.microsoft.com/office/drawing/2014/main" id="{00000000-0008-0000-1300-000005000000}"/>
            </a:ext>
          </a:extLst>
        </xdr:cNvPr>
        <xdr:cNvSpPr/>
      </xdr:nvSpPr>
      <xdr:spPr>
        <a:xfrm>
          <a:off x="1212215" y="3888105"/>
          <a:ext cx="678180" cy="63182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a:t>
          </a:r>
        </a:p>
      </xdr:txBody>
    </xdr:sp>
    <xdr:clientData/>
  </xdr:twoCellAnchor>
  <xdr:twoCellAnchor>
    <xdr:from>
      <xdr:col>4</xdr:col>
      <xdr:colOff>55880</xdr:colOff>
      <xdr:row>12</xdr:row>
      <xdr:rowOff>45720</xdr:rowOff>
    </xdr:from>
    <xdr:to>
      <xdr:col>4</xdr:col>
      <xdr:colOff>690880</xdr:colOff>
      <xdr:row>13</xdr:row>
      <xdr:rowOff>267970</xdr:rowOff>
    </xdr:to>
    <xdr:sp macro="" textlink="">
      <xdr:nvSpPr>
        <xdr:cNvPr id="6" name="Oval 5">
          <a:extLst>
            <a:ext uri="{FF2B5EF4-FFF2-40B4-BE49-F238E27FC236}">
              <a16:creationId xmlns:a16="http://schemas.microsoft.com/office/drawing/2014/main" id="{00000000-0008-0000-1300-000006000000}"/>
            </a:ext>
          </a:extLst>
        </xdr:cNvPr>
        <xdr:cNvSpPr/>
      </xdr:nvSpPr>
      <xdr:spPr>
        <a:xfrm>
          <a:off x="3667760" y="2941320"/>
          <a:ext cx="635000" cy="55753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2</a:t>
          </a:r>
        </a:p>
      </xdr:txBody>
    </xdr:sp>
    <xdr:clientData/>
  </xdr:twoCellAnchor>
  <xdr:twoCellAnchor>
    <xdr:from>
      <xdr:col>7</xdr:col>
      <xdr:colOff>277132</xdr:colOff>
      <xdr:row>13</xdr:row>
      <xdr:rowOff>287564</xdr:rowOff>
    </xdr:from>
    <xdr:to>
      <xdr:col>7</xdr:col>
      <xdr:colOff>912132</xdr:colOff>
      <xdr:row>15</xdr:row>
      <xdr:rowOff>167640</xdr:rowOff>
    </xdr:to>
    <xdr:sp macro="" textlink="">
      <xdr:nvSpPr>
        <xdr:cNvPr id="7" name="Oval 6">
          <a:extLst>
            <a:ext uri="{FF2B5EF4-FFF2-40B4-BE49-F238E27FC236}">
              <a16:creationId xmlns:a16="http://schemas.microsoft.com/office/drawing/2014/main" id="{00000000-0008-0000-1300-000007000000}"/>
            </a:ext>
          </a:extLst>
        </xdr:cNvPr>
        <xdr:cNvSpPr/>
      </xdr:nvSpPr>
      <xdr:spPr>
        <a:xfrm>
          <a:off x="9238252" y="3518444"/>
          <a:ext cx="635000" cy="535396"/>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4</a:t>
          </a:r>
        </a:p>
      </xdr:txBody>
    </xdr:sp>
    <xdr:clientData/>
  </xdr:twoCellAnchor>
  <xdr:twoCellAnchor>
    <xdr:from>
      <xdr:col>4</xdr:col>
      <xdr:colOff>1168399</xdr:colOff>
      <xdr:row>20</xdr:row>
      <xdr:rowOff>120650</xdr:rowOff>
    </xdr:from>
    <xdr:to>
      <xdr:col>5</xdr:col>
      <xdr:colOff>777874</xdr:colOff>
      <xdr:row>22</xdr:row>
      <xdr:rowOff>104775</xdr:rowOff>
    </xdr:to>
    <xdr:sp macro="" textlink="">
      <xdr:nvSpPr>
        <xdr:cNvPr id="8" name="Oval 7">
          <a:extLst>
            <a:ext uri="{FF2B5EF4-FFF2-40B4-BE49-F238E27FC236}">
              <a16:creationId xmlns:a16="http://schemas.microsoft.com/office/drawing/2014/main" id="{00000000-0008-0000-1300-000008000000}"/>
            </a:ext>
          </a:extLst>
        </xdr:cNvPr>
        <xdr:cNvSpPr/>
      </xdr:nvSpPr>
      <xdr:spPr>
        <a:xfrm>
          <a:off x="4780279" y="5591810"/>
          <a:ext cx="1468755" cy="639445"/>
        </a:xfrm>
        <a:prstGeom prst="ellipse">
          <a:avLst/>
        </a:prstGeom>
        <a:solidFill>
          <a:schemeClr val="accent5">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Home</a:t>
          </a:r>
        </a:p>
      </xdr:txBody>
    </xdr:sp>
    <xdr:clientData/>
  </xdr:twoCellAnchor>
  <xdr:twoCellAnchor>
    <xdr:from>
      <xdr:col>6</xdr:col>
      <xdr:colOff>9525</xdr:colOff>
      <xdr:row>11</xdr:row>
      <xdr:rowOff>274320</xdr:rowOff>
    </xdr:from>
    <xdr:to>
      <xdr:col>6</xdr:col>
      <xdr:colOff>644525</xdr:colOff>
      <xdr:row>13</xdr:row>
      <xdr:rowOff>120650</xdr:rowOff>
    </xdr:to>
    <xdr:sp macro="" textlink="">
      <xdr:nvSpPr>
        <xdr:cNvPr id="9" name="Oval 8">
          <a:extLst>
            <a:ext uri="{FF2B5EF4-FFF2-40B4-BE49-F238E27FC236}">
              <a16:creationId xmlns:a16="http://schemas.microsoft.com/office/drawing/2014/main" id="{00000000-0008-0000-1300-000009000000}"/>
            </a:ext>
          </a:extLst>
        </xdr:cNvPr>
        <xdr:cNvSpPr/>
      </xdr:nvSpPr>
      <xdr:spPr>
        <a:xfrm>
          <a:off x="7400925" y="2819400"/>
          <a:ext cx="635000" cy="53213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3</a:t>
          </a:r>
        </a:p>
      </xdr:txBody>
    </xdr:sp>
    <xdr:clientData/>
  </xdr:twoCellAnchor>
  <xdr:twoCellAnchor>
    <xdr:from>
      <xdr:col>3</xdr:col>
      <xdr:colOff>15875</xdr:colOff>
      <xdr:row>12</xdr:row>
      <xdr:rowOff>324485</xdr:rowOff>
    </xdr:from>
    <xdr:to>
      <xdr:col>4</xdr:col>
      <xdr:colOff>55880</xdr:colOff>
      <xdr:row>16</xdr:row>
      <xdr:rowOff>150178</xdr:rowOff>
    </xdr:to>
    <xdr:cxnSp macro="">
      <xdr:nvCxnSpPr>
        <xdr:cNvPr id="10" name="Straight Connector 9">
          <a:extLst>
            <a:ext uri="{FF2B5EF4-FFF2-40B4-BE49-F238E27FC236}">
              <a16:creationId xmlns:a16="http://schemas.microsoft.com/office/drawing/2014/main" id="{00000000-0008-0000-1300-00000A000000}"/>
            </a:ext>
          </a:extLst>
        </xdr:cNvPr>
        <xdr:cNvCxnSpPr>
          <a:stCxn id="5" idx="6"/>
          <a:endCxn id="6" idx="2"/>
        </xdr:cNvCxnSpPr>
      </xdr:nvCxnSpPr>
      <xdr:spPr>
        <a:xfrm flipV="1">
          <a:off x="1890395" y="3220085"/>
          <a:ext cx="1777365" cy="12277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690880</xdr:colOff>
      <xdr:row>12</xdr:row>
      <xdr:rowOff>189865</xdr:rowOff>
    </xdr:from>
    <xdr:to>
      <xdr:col>6</xdr:col>
      <xdr:colOff>9525</xdr:colOff>
      <xdr:row>12</xdr:row>
      <xdr:rowOff>324485</xdr:rowOff>
    </xdr:to>
    <xdr:cxnSp macro="">
      <xdr:nvCxnSpPr>
        <xdr:cNvPr id="11" name="Straight Connector 10">
          <a:extLst>
            <a:ext uri="{FF2B5EF4-FFF2-40B4-BE49-F238E27FC236}">
              <a16:creationId xmlns:a16="http://schemas.microsoft.com/office/drawing/2014/main" id="{00000000-0008-0000-1300-00000B000000}"/>
            </a:ext>
          </a:extLst>
        </xdr:cNvPr>
        <xdr:cNvCxnSpPr>
          <a:stCxn id="6" idx="6"/>
          <a:endCxn id="9" idx="2"/>
        </xdr:cNvCxnSpPr>
      </xdr:nvCxnSpPr>
      <xdr:spPr>
        <a:xfrm flipV="1">
          <a:off x="4302760" y="3085465"/>
          <a:ext cx="3098165" cy="1346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683260</xdr:colOff>
      <xdr:row>14</xdr:row>
      <xdr:rowOff>30480</xdr:rowOff>
    </xdr:from>
    <xdr:to>
      <xdr:col>3</xdr:col>
      <xdr:colOff>1381760</xdr:colOff>
      <xdr:row>15</xdr:row>
      <xdr:rowOff>76200</xdr:rowOff>
    </xdr:to>
    <xdr:sp macro="" textlink="">
      <xdr:nvSpPr>
        <xdr:cNvPr id="12" name="Rounded Rectangle 11">
          <a:extLst>
            <a:ext uri="{FF2B5EF4-FFF2-40B4-BE49-F238E27FC236}">
              <a16:creationId xmlns:a16="http://schemas.microsoft.com/office/drawing/2014/main" id="{00000000-0008-0000-1300-00000C000000}"/>
            </a:ext>
          </a:extLst>
        </xdr:cNvPr>
        <xdr:cNvSpPr/>
      </xdr:nvSpPr>
      <xdr:spPr>
        <a:xfrm>
          <a:off x="2557780" y="3581400"/>
          <a:ext cx="698500" cy="3810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25</a:t>
          </a:r>
        </a:p>
      </xdr:txBody>
    </xdr:sp>
    <xdr:clientData/>
  </xdr:twoCellAnchor>
  <xdr:twoCellAnchor>
    <xdr:from>
      <xdr:col>3</xdr:col>
      <xdr:colOff>1734185</xdr:colOff>
      <xdr:row>15</xdr:row>
      <xdr:rowOff>273050</xdr:rowOff>
    </xdr:from>
    <xdr:to>
      <xdr:col>4</xdr:col>
      <xdr:colOff>695325</xdr:colOff>
      <xdr:row>16</xdr:row>
      <xdr:rowOff>209550</xdr:rowOff>
    </xdr:to>
    <xdr:sp macro="" textlink="">
      <xdr:nvSpPr>
        <xdr:cNvPr id="13" name="Rounded Rectangle 12">
          <a:extLst>
            <a:ext uri="{FF2B5EF4-FFF2-40B4-BE49-F238E27FC236}">
              <a16:creationId xmlns:a16="http://schemas.microsoft.com/office/drawing/2014/main" id="{00000000-0008-0000-1300-00000D000000}"/>
            </a:ext>
          </a:extLst>
        </xdr:cNvPr>
        <xdr:cNvSpPr/>
      </xdr:nvSpPr>
      <xdr:spPr>
        <a:xfrm>
          <a:off x="3608705" y="4159250"/>
          <a:ext cx="698500" cy="34798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a:t>
          </a:r>
        </a:p>
      </xdr:txBody>
    </xdr:sp>
    <xdr:clientData/>
  </xdr:twoCellAnchor>
  <xdr:twoCellAnchor>
    <xdr:from>
      <xdr:col>6</xdr:col>
      <xdr:colOff>333556</xdr:colOff>
      <xdr:row>16</xdr:row>
      <xdr:rowOff>405946</xdr:rowOff>
    </xdr:from>
    <xdr:to>
      <xdr:col>6</xdr:col>
      <xdr:colOff>1032056</xdr:colOff>
      <xdr:row>17</xdr:row>
      <xdr:rowOff>310696</xdr:rowOff>
    </xdr:to>
    <xdr:sp macro="" textlink="">
      <xdr:nvSpPr>
        <xdr:cNvPr id="14" name="Rounded Rectangle 13">
          <a:extLst>
            <a:ext uri="{FF2B5EF4-FFF2-40B4-BE49-F238E27FC236}">
              <a16:creationId xmlns:a16="http://schemas.microsoft.com/office/drawing/2014/main" id="{00000000-0008-0000-1300-00000E000000}"/>
            </a:ext>
          </a:extLst>
        </xdr:cNvPr>
        <xdr:cNvSpPr/>
      </xdr:nvSpPr>
      <xdr:spPr>
        <a:xfrm>
          <a:off x="7724956" y="4703626"/>
          <a:ext cx="698500" cy="34671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80</a:t>
          </a:r>
        </a:p>
      </xdr:txBody>
    </xdr:sp>
    <xdr:clientData/>
  </xdr:twoCellAnchor>
  <xdr:twoCellAnchor>
    <xdr:from>
      <xdr:col>5</xdr:col>
      <xdr:colOff>719365</xdr:colOff>
      <xdr:row>11</xdr:row>
      <xdr:rowOff>320040</xdr:rowOff>
    </xdr:from>
    <xdr:to>
      <xdr:col>5</xdr:col>
      <xdr:colOff>1417865</xdr:colOff>
      <xdr:row>12</xdr:row>
      <xdr:rowOff>327660</xdr:rowOff>
    </xdr:to>
    <xdr:sp macro="" textlink="">
      <xdr:nvSpPr>
        <xdr:cNvPr id="15" name="Rounded Rectangle 14">
          <a:extLst>
            <a:ext uri="{FF2B5EF4-FFF2-40B4-BE49-F238E27FC236}">
              <a16:creationId xmlns:a16="http://schemas.microsoft.com/office/drawing/2014/main" id="{00000000-0008-0000-1300-00000F000000}"/>
            </a:ext>
          </a:extLst>
        </xdr:cNvPr>
        <xdr:cNvSpPr/>
      </xdr:nvSpPr>
      <xdr:spPr>
        <a:xfrm>
          <a:off x="6190525" y="2865120"/>
          <a:ext cx="698500" cy="35814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a:t>
          </a:r>
        </a:p>
      </xdr:txBody>
    </xdr:sp>
    <xdr:clientData/>
  </xdr:twoCellAnchor>
  <xdr:twoCellAnchor>
    <xdr:from>
      <xdr:col>4</xdr:col>
      <xdr:colOff>953044</xdr:colOff>
      <xdr:row>16</xdr:row>
      <xdr:rowOff>75474</xdr:rowOff>
    </xdr:from>
    <xdr:to>
      <xdr:col>4</xdr:col>
      <xdr:colOff>1703252</xdr:colOff>
      <xdr:row>16</xdr:row>
      <xdr:rowOff>414745</xdr:rowOff>
    </xdr:to>
    <xdr:sp macro="" textlink="">
      <xdr:nvSpPr>
        <xdr:cNvPr id="16" name="Rounded Rectangle 15">
          <a:extLst>
            <a:ext uri="{FF2B5EF4-FFF2-40B4-BE49-F238E27FC236}">
              <a16:creationId xmlns:a16="http://schemas.microsoft.com/office/drawing/2014/main" id="{00000000-0008-0000-1300-000010000000}"/>
            </a:ext>
          </a:extLst>
        </xdr:cNvPr>
        <xdr:cNvSpPr/>
      </xdr:nvSpPr>
      <xdr:spPr>
        <a:xfrm>
          <a:off x="4564924" y="4373154"/>
          <a:ext cx="750208" cy="339271"/>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45</a:t>
          </a:r>
        </a:p>
      </xdr:txBody>
    </xdr:sp>
    <xdr:clientData/>
  </xdr:twoCellAnchor>
  <xdr:twoCellAnchor>
    <xdr:from>
      <xdr:col>5</xdr:col>
      <xdr:colOff>25400</xdr:colOff>
      <xdr:row>18</xdr:row>
      <xdr:rowOff>25400</xdr:rowOff>
    </xdr:from>
    <xdr:to>
      <xdr:col>5</xdr:col>
      <xdr:colOff>723900</xdr:colOff>
      <xdr:row>19</xdr:row>
      <xdr:rowOff>41275</xdr:rowOff>
    </xdr:to>
    <xdr:sp macro="" textlink="">
      <xdr:nvSpPr>
        <xdr:cNvPr id="17" name="Rounded Rectangle 16">
          <a:extLst>
            <a:ext uri="{FF2B5EF4-FFF2-40B4-BE49-F238E27FC236}">
              <a16:creationId xmlns:a16="http://schemas.microsoft.com/office/drawing/2014/main" id="{00000000-0008-0000-1300-000011000000}"/>
            </a:ext>
          </a:extLst>
        </xdr:cNvPr>
        <xdr:cNvSpPr/>
      </xdr:nvSpPr>
      <xdr:spPr>
        <a:xfrm>
          <a:off x="5496560" y="4841240"/>
          <a:ext cx="698500" cy="34353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65</a:t>
          </a:r>
        </a:p>
      </xdr:txBody>
    </xdr:sp>
    <xdr:clientData/>
  </xdr:twoCellAnchor>
  <xdr:twoCellAnchor>
    <xdr:from>
      <xdr:col>0</xdr:col>
      <xdr:colOff>547098</xdr:colOff>
      <xdr:row>5</xdr:row>
      <xdr:rowOff>153763</xdr:rowOff>
    </xdr:from>
    <xdr:to>
      <xdr:col>9</xdr:col>
      <xdr:colOff>176258</xdr:colOff>
      <xdr:row>10</xdr:row>
      <xdr:rowOff>137160</xdr:rowOff>
    </xdr:to>
    <xdr:sp macro="" textlink="">
      <xdr:nvSpPr>
        <xdr:cNvPr id="18" name="TextBox 17">
          <a:extLst>
            <a:ext uri="{FF2B5EF4-FFF2-40B4-BE49-F238E27FC236}">
              <a16:creationId xmlns:a16="http://schemas.microsoft.com/office/drawing/2014/main" id="{00000000-0008-0000-1300-000012000000}"/>
            </a:ext>
          </a:extLst>
        </xdr:cNvPr>
        <xdr:cNvSpPr txBox="1"/>
      </xdr:nvSpPr>
      <xdr:spPr>
        <a:xfrm>
          <a:off x="547098" y="1296763"/>
          <a:ext cx="11242040" cy="17359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a:t>The FEMA Situation is an example of a symmetric travelling salesman problem;</a:t>
          </a:r>
          <a:r>
            <a:rPr lang="en-US" sz="2000" baseline="0"/>
            <a:t> that is the travel time between a pair of offices is the same in each direction.  Above is a network representation of this problem. </a:t>
          </a:r>
        </a:p>
        <a:p>
          <a:r>
            <a:rPr lang="en-US" sz="2000" baseline="0"/>
            <a:t>One approach to solving this problem is to list every possible paths, sum the values on the arcs for each links, and select the one yielding the lowest total. </a:t>
          </a:r>
        </a:p>
      </xdr:txBody>
    </xdr:sp>
    <xdr:clientData/>
  </xdr:twoCellAnchor>
  <xdr:twoCellAnchor>
    <xdr:from>
      <xdr:col>6</xdr:col>
      <xdr:colOff>644525</xdr:colOff>
      <xdr:row>12</xdr:row>
      <xdr:rowOff>189865</xdr:rowOff>
    </xdr:from>
    <xdr:to>
      <xdr:col>7</xdr:col>
      <xdr:colOff>277132</xdr:colOff>
      <xdr:row>14</xdr:row>
      <xdr:rowOff>235222</xdr:rowOff>
    </xdr:to>
    <xdr:cxnSp macro="">
      <xdr:nvCxnSpPr>
        <xdr:cNvPr id="19" name="Straight Connector 18">
          <a:extLst>
            <a:ext uri="{FF2B5EF4-FFF2-40B4-BE49-F238E27FC236}">
              <a16:creationId xmlns:a16="http://schemas.microsoft.com/office/drawing/2014/main" id="{00000000-0008-0000-1300-000013000000}"/>
            </a:ext>
          </a:extLst>
        </xdr:cNvPr>
        <xdr:cNvCxnSpPr>
          <a:stCxn id="9" idx="6"/>
          <a:endCxn id="7" idx="2"/>
        </xdr:cNvCxnSpPr>
      </xdr:nvCxnSpPr>
      <xdr:spPr>
        <a:xfrm>
          <a:off x="8035925" y="3085465"/>
          <a:ext cx="1202327" cy="70067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15875</xdr:colOff>
      <xdr:row>16</xdr:row>
      <xdr:rowOff>150813</xdr:rowOff>
    </xdr:from>
    <xdr:to>
      <xdr:col>4</xdr:col>
      <xdr:colOff>1168399</xdr:colOff>
      <xdr:row>21</xdr:row>
      <xdr:rowOff>112713</xdr:rowOff>
    </xdr:to>
    <xdr:cxnSp macro="">
      <xdr:nvCxnSpPr>
        <xdr:cNvPr id="20" name="Straight Connector 19">
          <a:extLst>
            <a:ext uri="{FF2B5EF4-FFF2-40B4-BE49-F238E27FC236}">
              <a16:creationId xmlns:a16="http://schemas.microsoft.com/office/drawing/2014/main" id="{00000000-0008-0000-1300-000014000000}"/>
            </a:ext>
          </a:extLst>
        </xdr:cNvPr>
        <xdr:cNvCxnSpPr>
          <a:stCxn id="5" idx="6"/>
          <a:endCxn id="8" idx="2"/>
        </xdr:cNvCxnSpPr>
      </xdr:nvCxnSpPr>
      <xdr:spPr>
        <a:xfrm>
          <a:off x="1890395" y="4204653"/>
          <a:ext cx="2889884" cy="17068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15875</xdr:colOff>
      <xdr:row>13</xdr:row>
      <xdr:rowOff>42721</xdr:rowOff>
    </xdr:from>
    <xdr:to>
      <xdr:col>6</xdr:col>
      <xdr:colOff>102519</xdr:colOff>
      <xdr:row>16</xdr:row>
      <xdr:rowOff>150178</xdr:rowOff>
    </xdr:to>
    <xdr:cxnSp macro="">
      <xdr:nvCxnSpPr>
        <xdr:cNvPr id="22" name="Straight Connector 21">
          <a:extLst>
            <a:ext uri="{FF2B5EF4-FFF2-40B4-BE49-F238E27FC236}">
              <a16:creationId xmlns:a16="http://schemas.microsoft.com/office/drawing/2014/main" id="{00000000-0008-0000-1300-000016000000}"/>
            </a:ext>
          </a:extLst>
        </xdr:cNvPr>
        <xdr:cNvCxnSpPr>
          <a:stCxn id="5" idx="6"/>
          <a:endCxn id="9" idx="3"/>
        </xdr:cNvCxnSpPr>
      </xdr:nvCxnSpPr>
      <xdr:spPr>
        <a:xfrm flipV="1">
          <a:off x="1890395" y="3273601"/>
          <a:ext cx="5603524" cy="11742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690880</xdr:colOff>
      <xdr:row>12</xdr:row>
      <xdr:rowOff>324485</xdr:rowOff>
    </xdr:from>
    <xdr:to>
      <xdr:col>7</xdr:col>
      <xdr:colOff>277132</xdr:colOff>
      <xdr:row>14</xdr:row>
      <xdr:rowOff>235222</xdr:rowOff>
    </xdr:to>
    <xdr:cxnSp macro="">
      <xdr:nvCxnSpPr>
        <xdr:cNvPr id="25" name="Straight Connector 24">
          <a:extLst>
            <a:ext uri="{FF2B5EF4-FFF2-40B4-BE49-F238E27FC236}">
              <a16:creationId xmlns:a16="http://schemas.microsoft.com/office/drawing/2014/main" id="{00000000-0008-0000-1300-000019000000}"/>
            </a:ext>
          </a:extLst>
        </xdr:cNvPr>
        <xdr:cNvCxnSpPr>
          <a:stCxn id="6" idx="6"/>
          <a:endCxn id="7" idx="2"/>
        </xdr:cNvCxnSpPr>
      </xdr:nvCxnSpPr>
      <xdr:spPr>
        <a:xfrm>
          <a:off x="4302760" y="3220085"/>
          <a:ext cx="4935492" cy="5660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1750060</xdr:colOff>
      <xdr:row>13</xdr:row>
      <xdr:rowOff>1</xdr:rowOff>
    </xdr:from>
    <xdr:to>
      <xdr:col>5</xdr:col>
      <xdr:colOff>638810</xdr:colOff>
      <xdr:row>14</xdr:row>
      <xdr:rowOff>11431</xdr:rowOff>
    </xdr:to>
    <xdr:sp macro="" textlink="">
      <xdr:nvSpPr>
        <xdr:cNvPr id="27" name="Rounded Rectangle 26">
          <a:extLst>
            <a:ext uri="{FF2B5EF4-FFF2-40B4-BE49-F238E27FC236}">
              <a16:creationId xmlns:a16="http://schemas.microsoft.com/office/drawing/2014/main" id="{00000000-0008-0000-1300-00001B000000}"/>
            </a:ext>
          </a:extLst>
        </xdr:cNvPr>
        <xdr:cNvSpPr/>
      </xdr:nvSpPr>
      <xdr:spPr>
        <a:xfrm>
          <a:off x="5361940" y="3230881"/>
          <a:ext cx="748030" cy="33147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a:t>
          </a:r>
        </a:p>
      </xdr:txBody>
    </xdr:sp>
    <xdr:clientData/>
  </xdr:twoCellAnchor>
  <xdr:twoCellAnchor>
    <xdr:from>
      <xdr:col>6</xdr:col>
      <xdr:colOff>979260</xdr:colOff>
      <xdr:row>12</xdr:row>
      <xdr:rowOff>182880</xdr:rowOff>
    </xdr:from>
    <xdr:to>
      <xdr:col>7</xdr:col>
      <xdr:colOff>153760</xdr:colOff>
      <xdr:row>13</xdr:row>
      <xdr:rowOff>243840</xdr:rowOff>
    </xdr:to>
    <xdr:sp macro="" textlink="">
      <xdr:nvSpPr>
        <xdr:cNvPr id="28" name="Rounded Rectangle 27">
          <a:extLst>
            <a:ext uri="{FF2B5EF4-FFF2-40B4-BE49-F238E27FC236}">
              <a16:creationId xmlns:a16="http://schemas.microsoft.com/office/drawing/2014/main" id="{00000000-0008-0000-1300-00001C000000}"/>
            </a:ext>
          </a:extLst>
        </xdr:cNvPr>
        <xdr:cNvSpPr/>
      </xdr:nvSpPr>
      <xdr:spPr>
        <a:xfrm>
          <a:off x="8370660" y="3078480"/>
          <a:ext cx="744220" cy="39624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35</a:t>
          </a:r>
        </a:p>
      </xdr:txBody>
    </xdr:sp>
    <xdr:clientData/>
  </xdr:twoCellAnchor>
  <xdr:twoCellAnchor>
    <xdr:from>
      <xdr:col>4</xdr:col>
      <xdr:colOff>1291590</xdr:colOff>
      <xdr:row>14</xdr:row>
      <xdr:rowOff>62320</xdr:rowOff>
    </xdr:from>
    <xdr:to>
      <xdr:col>5</xdr:col>
      <xdr:colOff>128632</xdr:colOff>
      <xdr:row>15</xdr:row>
      <xdr:rowOff>76199</xdr:rowOff>
    </xdr:to>
    <xdr:sp macro="" textlink="">
      <xdr:nvSpPr>
        <xdr:cNvPr id="29" name="Rounded Rectangle 28">
          <a:extLst>
            <a:ext uri="{FF2B5EF4-FFF2-40B4-BE49-F238E27FC236}">
              <a16:creationId xmlns:a16="http://schemas.microsoft.com/office/drawing/2014/main" id="{00000000-0008-0000-1300-00001D000000}"/>
            </a:ext>
          </a:extLst>
        </xdr:cNvPr>
        <xdr:cNvSpPr/>
      </xdr:nvSpPr>
      <xdr:spPr>
        <a:xfrm>
          <a:off x="4903470" y="3902800"/>
          <a:ext cx="696322" cy="349159"/>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a:t>
          </a:r>
        </a:p>
      </xdr:txBody>
    </xdr:sp>
    <xdr:clientData/>
  </xdr:twoCellAnchor>
  <xdr:twoCellAnchor>
    <xdr:from>
      <xdr:col>3</xdr:col>
      <xdr:colOff>635000</xdr:colOff>
      <xdr:row>17</xdr:row>
      <xdr:rowOff>63500</xdr:rowOff>
    </xdr:from>
    <xdr:to>
      <xdr:col>3</xdr:col>
      <xdr:colOff>1333500</xdr:colOff>
      <xdr:row>18</xdr:row>
      <xdr:rowOff>79375</xdr:rowOff>
    </xdr:to>
    <xdr:sp macro="" textlink="">
      <xdr:nvSpPr>
        <xdr:cNvPr id="30" name="Rounded Rectangle 29">
          <a:extLst>
            <a:ext uri="{FF2B5EF4-FFF2-40B4-BE49-F238E27FC236}">
              <a16:creationId xmlns:a16="http://schemas.microsoft.com/office/drawing/2014/main" id="{00000000-0008-0000-1300-00001E000000}"/>
            </a:ext>
          </a:extLst>
        </xdr:cNvPr>
        <xdr:cNvSpPr/>
      </xdr:nvSpPr>
      <xdr:spPr>
        <a:xfrm>
          <a:off x="2509520" y="4551680"/>
          <a:ext cx="698500" cy="34353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30</a:t>
          </a:r>
        </a:p>
      </xdr:txBody>
    </xdr:sp>
    <xdr:clientData/>
  </xdr:twoCellAnchor>
  <xdr:twoCellAnchor>
    <xdr:from>
      <xdr:col>4</xdr:col>
      <xdr:colOff>230777</xdr:colOff>
      <xdr:row>1</xdr:row>
      <xdr:rowOff>174170</xdr:rowOff>
    </xdr:from>
    <xdr:to>
      <xdr:col>7</xdr:col>
      <xdr:colOff>1066800</xdr:colOff>
      <xdr:row>4</xdr:row>
      <xdr:rowOff>381000</xdr:rowOff>
    </xdr:to>
    <xdr:sp macro="" textlink="">
      <xdr:nvSpPr>
        <xdr:cNvPr id="32" name="Rounded Rectangle 31">
          <a:extLst>
            <a:ext uri="{FF2B5EF4-FFF2-40B4-BE49-F238E27FC236}">
              <a16:creationId xmlns:a16="http://schemas.microsoft.com/office/drawing/2014/main" id="{00000000-0008-0000-1300-000020000000}"/>
            </a:ext>
          </a:extLst>
        </xdr:cNvPr>
        <xdr:cNvSpPr/>
      </xdr:nvSpPr>
      <xdr:spPr>
        <a:xfrm>
          <a:off x="3842657" y="357050"/>
          <a:ext cx="6185263" cy="755470"/>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8 </a:t>
          </a:r>
          <a:r>
            <a:rPr lang="en-US" sz="2800" b="1" baseline="0">
              <a:solidFill>
                <a:schemeClr val="accent2">
                  <a:lumMod val="50000"/>
                </a:schemeClr>
              </a:solidFill>
            </a:rPr>
            <a:t>Solution</a:t>
          </a:r>
          <a:endParaRPr lang="en-US" sz="2800" b="1">
            <a:solidFill>
              <a:schemeClr val="accent2">
                <a:lumMod val="50000"/>
              </a:schemeClr>
            </a:solidFill>
          </a:endParaRPr>
        </a:p>
      </xdr:txBody>
    </xdr:sp>
    <xdr:clientData/>
  </xdr:twoCellAnchor>
  <xdr:twoCellAnchor>
    <xdr:from>
      <xdr:col>2</xdr:col>
      <xdr:colOff>108857</xdr:colOff>
      <xdr:row>1</xdr:row>
      <xdr:rowOff>97971</xdr:rowOff>
    </xdr:from>
    <xdr:to>
      <xdr:col>3</xdr:col>
      <xdr:colOff>741134</xdr:colOff>
      <xdr:row>5</xdr:row>
      <xdr:rowOff>152400</xdr:rowOff>
    </xdr:to>
    <xdr:sp macro="" textlink="">
      <xdr:nvSpPr>
        <xdr:cNvPr id="33" name="Left Arrow 32">
          <a:hlinkClick xmlns:r="http://schemas.openxmlformats.org/officeDocument/2006/relationships" r:id="rId1"/>
          <a:extLst>
            <a:ext uri="{FF2B5EF4-FFF2-40B4-BE49-F238E27FC236}">
              <a16:creationId xmlns:a16="http://schemas.microsoft.com/office/drawing/2014/main" id="{00000000-0008-0000-1300-000021000000}"/>
            </a:ext>
          </a:extLst>
        </xdr:cNvPr>
        <xdr:cNvSpPr/>
      </xdr:nvSpPr>
      <xdr:spPr>
        <a:xfrm>
          <a:off x="1349828" y="283028"/>
          <a:ext cx="1252763" cy="1012372"/>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11</xdr:col>
      <xdr:colOff>1</xdr:colOff>
      <xdr:row>20</xdr:row>
      <xdr:rowOff>0</xdr:rowOff>
    </xdr:from>
    <xdr:to>
      <xdr:col>14</xdr:col>
      <xdr:colOff>137161</xdr:colOff>
      <xdr:row>28</xdr:row>
      <xdr:rowOff>15240</xdr:rowOff>
    </xdr:to>
    <xdr:sp macro="" textlink="">
      <xdr:nvSpPr>
        <xdr:cNvPr id="55" name="TextBox 54">
          <a:extLst>
            <a:ext uri="{FF2B5EF4-FFF2-40B4-BE49-F238E27FC236}">
              <a16:creationId xmlns:a16="http://schemas.microsoft.com/office/drawing/2014/main" id="{00000000-0008-0000-1300-000037000000}"/>
            </a:ext>
          </a:extLst>
        </xdr:cNvPr>
        <xdr:cNvSpPr txBox="1"/>
      </xdr:nvSpPr>
      <xdr:spPr>
        <a:xfrm>
          <a:off x="12862561" y="6537960"/>
          <a:ext cx="4846320" cy="237744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400" b="1" baseline="0">
              <a:solidFill>
                <a:srgbClr val="C00000"/>
              </a:solidFill>
              <a:latin typeface="+mn-lt"/>
              <a:ea typeface="+mn-ea"/>
              <a:cs typeface="+mn-cs"/>
            </a:rPr>
            <a:t>Step 1. </a:t>
          </a:r>
          <a:r>
            <a:rPr lang="en-US" sz="1800" baseline="0">
              <a:solidFill>
                <a:schemeClr val="dk1"/>
              </a:solidFill>
              <a:latin typeface="+mn-lt"/>
              <a:ea typeface="+mn-ea"/>
              <a:cs typeface="+mn-cs"/>
            </a:rPr>
            <a:t>Identify all possible paths</a:t>
          </a:r>
        </a:p>
        <a:p>
          <a:endParaRPr lang="en-US" sz="1800" baseline="0">
            <a:solidFill>
              <a:schemeClr val="dk1"/>
            </a:solidFill>
            <a:latin typeface="+mn-lt"/>
            <a:ea typeface="+mn-ea"/>
            <a:cs typeface="+mn-cs"/>
          </a:endParaRPr>
        </a:p>
        <a:p>
          <a:r>
            <a:rPr lang="en-US" sz="2400" b="1" baseline="0">
              <a:solidFill>
                <a:srgbClr val="C00000"/>
              </a:solidFill>
              <a:latin typeface="+mn-lt"/>
              <a:ea typeface="+mn-ea"/>
              <a:cs typeface="+mn-cs"/>
            </a:rPr>
            <a:t>Step 2. </a:t>
          </a:r>
          <a:r>
            <a:rPr lang="en-US" sz="1800" baseline="0">
              <a:solidFill>
                <a:schemeClr val="dk1"/>
              </a:solidFill>
              <a:latin typeface="+mn-lt"/>
              <a:ea typeface="+mn-ea"/>
              <a:cs typeface="+mn-cs"/>
            </a:rPr>
            <a:t>Compute the corresponding travel time for each path</a:t>
          </a:r>
        </a:p>
        <a:p>
          <a:endParaRPr lang="en-US" sz="1800" baseline="0">
            <a:solidFill>
              <a:schemeClr val="dk1"/>
            </a:solidFill>
            <a:latin typeface="+mn-lt"/>
            <a:ea typeface="+mn-ea"/>
            <a:cs typeface="+mn-cs"/>
          </a:endParaRPr>
        </a:p>
        <a:p>
          <a:r>
            <a:rPr lang="en-US" sz="2400" b="1" baseline="0">
              <a:solidFill>
                <a:srgbClr val="C00000"/>
              </a:solidFill>
              <a:latin typeface="+mn-lt"/>
              <a:ea typeface="+mn-ea"/>
              <a:cs typeface="+mn-cs"/>
            </a:rPr>
            <a:t>Step 3. </a:t>
          </a:r>
          <a:r>
            <a:rPr lang="en-US" sz="1800" baseline="0">
              <a:solidFill>
                <a:schemeClr val="dk1"/>
              </a:solidFill>
              <a:latin typeface="+mn-lt"/>
              <a:ea typeface="+mn-ea"/>
              <a:cs typeface="+mn-cs"/>
            </a:rPr>
            <a:t>Select the lowest value  path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836024</xdr:colOff>
      <xdr:row>1</xdr:row>
      <xdr:rowOff>107223</xdr:rowOff>
    </xdr:from>
    <xdr:to>
      <xdr:col>8</xdr:col>
      <xdr:colOff>904059</xdr:colOff>
      <xdr:row>5</xdr:row>
      <xdr:rowOff>80009</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4447904" y="290103"/>
          <a:ext cx="6285955" cy="704306"/>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a:t>
          </a:r>
          <a:r>
            <a:rPr lang="en-US" sz="2800" b="1" baseline="0">
              <a:solidFill>
                <a:srgbClr val="C00000"/>
              </a:solidFill>
            </a:rPr>
            <a:t>2</a:t>
          </a:r>
          <a:endParaRPr lang="en-US" sz="2800" b="1">
            <a:solidFill>
              <a:srgbClr val="C00000"/>
            </a:solidFill>
          </a:endParaRPr>
        </a:p>
      </xdr:txBody>
    </xdr:sp>
    <xdr:clientData/>
  </xdr:twoCellAnchor>
  <xdr:twoCellAnchor>
    <xdr:from>
      <xdr:col>3</xdr:col>
      <xdr:colOff>15875</xdr:colOff>
      <xdr:row>17</xdr:row>
      <xdr:rowOff>128588</xdr:rowOff>
    </xdr:from>
    <xdr:to>
      <xdr:col>3</xdr:col>
      <xdr:colOff>930275</xdr:colOff>
      <xdr:row>17</xdr:row>
      <xdr:rowOff>150813</xdr:rowOff>
    </xdr:to>
    <xdr:cxnSp macro="">
      <xdr:nvCxnSpPr>
        <xdr:cNvPr id="8" name="Straight Connector 7">
          <a:extLst>
            <a:ext uri="{FF2B5EF4-FFF2-40B4-BE49-F238E27FC236}">
              <a16:creationId xmlns:a16="http://schemas.microsoft.com/office/drawing/2014/main" id="{00000000-0008-0000-0200-000008000000}"/>
            </a:ext>
          </a:extLst>
        </xdr:cNvPr>
        <xdr:cNvCxnSpPr>
          <a:stCxn id="15" idx="6"/>
          <a:endCxn id="16" idx="2"/>
        </xdr:cNvCxnSpPr>
      </xdr:nvCxnSpPr>
      <xdr:spPr>
        <a:xfrm flipV="1">
          <a:off x="1844675" y="6605588"/>
          <a:ext cx="914400" cy="222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38555</xdr:colOff>
      <xdr:row>1</xdr:row>
      <xdr:rowOff>120194</xdr:rowOff>
    </xdr:from>
    <xdr:to>
      <xdr:col>14</xdr:col>
      <xdr:colOff>65769</xdr:colOff>
      <xdr:row>39</xdr:row>
      <xdr:rowOff>174623</xdr:rowOff>
    </xdr:to>
    <xdr:cxnSp macro="">
      <xdr:nvCxnSpPr>
        <xdr:cNvPr id="10" name="Straight Connector 9">
          <a:extLst>
            <a:ext uri="{FF2B5EF4-FFF2-40B4-BE49-F238E27FC236}">
              <a16:creationId xmlns:a16="http://schemas.microsoft.com/office/drawing/2014/main" id="{00000000-0008-0000-0200-00000A000000}"/>
            </a:ext>
          </a:extLst>
        </xdr:cNvPr>
        <xdr:cNvCxnSpPr/>
      </xdr:nvCxnSpPr>
      <xdr:spPr>
        <a:xfrm>
          <a:off x="13877019" y="310694"/>
          <a:ext cx="27214" cy="116885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7529</xdr:colOff>
      <xdr:row>3</xdr:row>
      <xdr:rowOff>138974</xdr:rowOff>
    </xdr:from>
    <xdr:to>
      <xdr:col>17</xdr:col>
      <xdr:colOff>284027</xdr:colOff>
      <xdr:row>7</xdr:row>
      <xdr:rowOff>0</xdr:rowOff>
    </xdr:to>
    <xdr:sp macro="" textlink="">
      <xdr:nvSpPr>
        <xdr:cNvPr id="12" name="Rounded Rectangle 11">
          <a:hlinkClick xmlns:r="http://schemas.openxmlformats.org/officeDocument/2006/relationships" r:id="rId1"/>
          <a:extLst>
            <a:ext uri="{FF2B5EF4-FFF2-40B4-BE49-F238E27FC236}">
              <a16:creationId xmlns:a16="http://schemas.microsoft.com/office/drawing/2014/main" id="{00000000-0008-0000-0200-00000C000000}"/>
            </a:ext>
          </a:extLst>
        </xdr:cNvPr>
        <xdr:cNvSpPr/>
      </xdr:nvSpPr>
      <xdr:spPr>
        <a:xfrm>
          <a:off x="14851289" y="687614"/>
          <a:ext cx="1526178" cy="592546"/>
        </a:xfrm>
        <a:prstGeom prst="roundRect">
          <a:avLst/>
        </a:prstGeom>
        <a:solidFill>
          <a:schemeClr val="accent6">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tx1"/>
              </a:solidFill>
            </a:rPr>
            <a:t>Check</a:t>
          </a:r>
        </a:p>
      </xdr:txBody>
    </xdr:sp>
    <xdr:clientData/>
  </xdr:twoCellAnchor>
  <xdr:twoCellAnchor>
    <xdr:from>
      <xdr:col>7</xdr:col>
      <xdr:colOff>624840</xdr:colOff>
      <xdr:row>6</xdr:row>
      <xdr:rowOff>91441</xdr:rowOff>
    </xdr:from>
    <xdr:to>
      <xdr:col>13</xdr:col>
      <xdr:colOff>365760</xdr:colOff>
      <xdr:row>13</xdr:row>
      <xdr:rowOff>15240</xdr:rowOff>
    </xdr:to>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9067800" y="1188721"/>
          <a:ext cx="4892040" cy="16459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t>Transworld</a:t>
          </a:r>
          <a:r>
            <a:rPr lang="en-US" sz="1800" baseline="0"/>
            <a:t> Moving has been hired to move the office furniture and equipment of Cohen Properties to their new headquarters. What route do you recommend to minimize the overall cost of moving? This is a shortest path problem.</a:t>
          </a:r>
          <a:endParaRPr lang="en-US" sz="1800"/>
        </a:p>
      </xdr:txBody>
    </xdr:sp>
    <xdr:clientData/>
  </xdr:twoCellAnchor>
  <xdr:twoCellAnchor>
    <xdr:from>
      <xdr:col>1</xdr:col>
      <xdr:colOff>587375</xdr:colOff>
      <xdr:row>16</xdr:row>
      <xdr:rowOff>238125</xdr:rowOff>
    </xdr:from>
    <xdr:to>
      <xdr:col>3</xdr:col>
      <xdr:colOff>15875</xdr:colOff>
      <xdr:row>18</xdr:row>
      <xdr:rowOff>31750</xdr:rowOff>
    </xdr:to>
    <xdr:sp macro="" textlink="">
      <xdr:nvSpPr>
        <xdr:cNvPr id="15" name="Oval 14">
          <a:extLst>
            <a:ext uri="{FF2B5EF4-FFF2-40B4-BE49-F238E27FC236}">
              <a16:creationId xmlns:a16="http://schemas.microsoft.com/office/drawing/2014/main" id="{00000000-0008-0000-0200-00000F000000}"/>
            </a:ext>
          </a:extLst>
        </xdr:cNvPr>
        <xdr:cNvSpPr/>
      </xdr:nvSpPr>
      <xdr:spPr>
        <a:xfrm>
          <a:off x="1196975" y="6305550"/>
          <a:ext cx="647700" cy="64135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rgbClr val="FFC000"/>
              </a:solidFill>
            </a:rPr>
            <a:t>1</a:t>
          </a:r>
        </a:p>
      </xdr:txBody>
    </xdr:sp>
    <xdr:clientData/>
  </xdr:twoCellAnchor>
  <xdr:twoCellAnchor>
    <xdr:from>
      <xdr:col>3</xdr:col>
      <xdr:colOff>930275</xdr:colOff>
      <xdr:row>16</xdr:row>
      <xdr:rowOff>215900</xdr:rowOff>
    </xdr:from>
    <xdr:to>
      <xdr:col>3</xdr:col>
      <xdr:colOff>1565275</xdr:colOff>
      <xdr:row>18</xdr:row>
      <xdr:rowOff>9525</xdr:rowOff>
    </xdr:to>
    <xdr:sp macro="" textlink="">
      <xdr:nvSpPr>
        <xdr:cNvPr id="16" name="Oval 15">
          <a:extLst>
            <a:ext uri="{FF2B5EF4-FFF2-40B4-BE49-F238E27FC236}">
              <a16:creationId xmlns:a16="http://schemas.microsoft.com/office/drawing/2014/main" id="{00000000-0008-0000-0200-000010000000}"/>
            </a:ext>
          </a:extLst>
        </xdr:cNvPr>
        <xdr:cNvSpPr/>
      </xdr:nvSpPr>
      <xdr:spPr>
        <a:xfrm>
          <a:off x="2759075" y="6283325"/>
          <a:ext cx="635000" cy="6413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3</a:t>
          </a:r>
        </a:p>
      </xdr:txBody>
    </xdr:sp>
    <xdr:clientData/>
  </xdr:twoCellAnchor>
  <xdr:twoCellAnchor>
    <xdr:from>
      <xdr:col>3</xdr:col>
      <xdr:colOff>15875</xdr:colOff>
      <xdr:row>13</xdr:row>
      <xdr:rowOff>231707</xdr:rowOff>
    </xdr:from>
    <xdr:to>
      <xdr:col>3</xdr:col>
      <xdr:colOff>975644</xdr:colOff>
      <xdr:row>17</xdr:row>
      <xdr:rowOff>150813</xdr:rowOff>
    </xdr:to>
    <xdr:cxnSp macro="">
      <xdr:nvCxnSpPr>
        <xdr:cNvPr id="17" name="Straight Connector 16">
          <a:extLst>
            <a:ext uri="{FF2B5EF4-FFF2-40B4-BE49-F238E27FC236}">
              <a16:creationId xmlns:a16="http://schemas.microsoft.com/office/drawing/2014/main" id="{00000000-0008-0000-0200-000011000000}"/>
            </a:ext>
          </a:extLst>
        </xdr:cNvPr>
        <xdr:cNvCxnSpPr>
          <a:stCxn id="15" idx="6"/>
          <a:endCxn id="20" idx="3"/>
        </xdr:cNvCxnSpPr>
      </xdr:nvCxnSpPr>
      <xdr:spPr>
        <a:xfrm flipV="1">
          <a:off x="1844675" y="4660832"/>
          <a:ext cx="959769" cy="196698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342900</xdr:colOff>
      <xdr:row>14</xdr:row>
      <xdr:rowOff>152400</xdr:rowOff>
    </xdr:from>
    <xdr:to>
      <xdr:col>3</xdr:col>
      <xdr:colOff>1041400</xdr:colOff>
      <xdr:row>15</xdr:row>
      <xdr:rowOff>184150</xdr:rowOff>
    </xdr:to>
    <xdr:sp macro="" textlink="">
      <xdr:nvSpPr>
        <xdr:cNvPr id="18" name="Rounded Rectangle 17">
          <a:extLst>
            <a:ext uri="{FF2B5EF4-FFF2-40B4-BE49-F238E27FC236}">
              <a16:creationId xmlns:a16="http://schemas.microsoft.com/office/drawing/2014/main" id="{00000000-0008-0000-0200-000012000000}"/>
            </a:ext>
          </a:extLst>
        </xdr:cNvPr>
        <xdr:cNvSpPr/>
      </xdr:nvSpPr>
      <xdr:spPr>
        <a:xfrm>
          <a:off x="2171700" y="5200650"/>
          <a:ext cx="69850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3</xdr:col>
      <xdr:colOff>209550</xdr:colOff>
      <xdr:row>16</xdr:row>
      <xdr:rowOff>368300</xdr:rowOff>
    </xdr:from>
    <xdr:to>
      <xdr:col>3</xdr:col>
      <xdr:colOff>908050</xdr:colOff>
      <xdr:row>17</xdr:row>
      <xdr:rowOff>304800</xdr:rowOff>
    </xdr:to>
    <xdr:sp macro="" textlink="">
      <xdr:nvSpPr>
        <xdr:cNvPr id="19" name="Rounded Rectangle 18">
          <a:extLst>
            <a:ext uri="{FF2B5EF4-FFF2-40B4-BE49-F238E27FC236}">
              <a16:creationId xmlns:a16="http://schemas.microsoft.com/office/drawing/2014/main" id="{00000000-0008-0000-0200-000013000000}"/>
            </a:ext>
          </a:extLst>
        </xdr:cNvPr>
        <xdr:cNvSpPr/>
      </xdr:nvSpPr>
      <xdr:spPr>
        <a:xfrm>
          <a:off x="2038350" y="6435725"/>
          <a:ext cx="69850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a:t>
          </a:r>
        </a:p>
      </xdr:txBody>
    </xdr:sp>
    <xdr:clientData/>
  </xdr:twoCellAnchor>
  <xdr:twoCellAnchor>
    <xdr:from>
      <xdr:col>3</xdr:col>
      <xdr:colOff>882650</xdr:colOff>
      <xdr:row>12</xdr:row>
      <xdr:rowOff>231775</xdr:rowOff>
    </xdr:from>
    <xdr:to>
      <xdr:col>3</xdr:col>
      <xdr:colOff>1517650</xdr:colOff>
      <xdr:row>13</xdr:row>
      <xdr:rowOff>327025</xdr:rowOff>
    </xdr:to>
    <xdr:sp macro="" textlink="">
      <xdr:nvSpPr>
        <xdr:cNvPr id="20" name="Oval 19">
          <a:extLst>
            <a:ext uri="{FF2B5EF4-FFF2-40B4-BE49-F238E27FC236}">
              <a16:creationId xmlns:a16="http://schemas.microsoft.com/office/drawing/2014/main" id="{00000000-0008-0000-0200-000014000000}"/>
            </a:ext>
          </a:extLst>
        </xdr:cNvPr>
        <xdr:cNvSpPr/>
      </xdr:nvSpPr>
      <xdr:spPr>
        <a:xfrm>
          <a:off x="2711450" y="4098925"/>
          <a:ext cx="635000" cy="65722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2</a:t>
          </a:r>
        </a:p>
      </xdr:txBody>
    </xdr:sp>
    <xdr:clientData/>
  </xdr:twoCellAnchor>
  <xdr:twoCellAnchor>
    <xdr:from>
      <xdr:col>3</xdr:col>
      <xdr:colOff>860425</xdr:colOff>
      <xdr:row>22</xdr:row>
      <xdr:rowOff>50800</xdr:rowOff>
    </xdr:from>
    <xdr:to>
      <xdr:col>3</xdr:col>
      <xdr:colOff>1495425</xdr:colOff>
      <xdr:row>24</xdr:row>
      <xdr:rowOff>34925</xdr:rowOff>
    </xdr:to>
    <xdr:sp macro="" textlink="">
      <xdr:nvSpPr>
        <xdr:cNvPr id="21" name="Oval 20">
          <a:extLst>
            <a:ext uri="{FF2B5EF4-FFF2-40B4-BE49-F238E27FC236}">
              <a16:creationId xmlns:a16="http://schemas.microsoft.com/office/drawing/2014/main" id="{00000000-0008-0000-0200-000015000000}"/>
            </a:ext>
          </a:extLst>
        </xdr:cNvPr>
        <xdr:cNvSpPr/>
      </xdr:nvSpPr>
      <xdr:spPr>
        <a:xfrm>
          <a:off x="2689225" y="8299450"/>
          <a:ext cx="635000" cy="65087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4</a:t>
          </a:r>
        </a:p>
      </xdr:txBody>
    </xdr:sp>
    <xdr:clientData/>
  </xdr:twoCellAnchor>
  <xdr:twoCellAnchor>
    <xdr:from>
      <xdr:col>4</xdr:col>
      <xdr:colOff>1235075</xdr:colOff>
      <xdr:row>13</xdr:row>
      <xdr:rowOff>520700</xdr:rowOff>
    </xdr:from>
    <xdr:to>
      <xdr:col>5</xdr:col>
      <xdr:colOff>60325</xdr:colOff>
      <xdr:row>15</xdr:row>
      <xdr:rowOff>234950</xdr:rowOff>
    </xdr:to>
    <xdr:sp macro="" textlink="">
      <xdr:nvSpPr>
        <xdr:cNvPr id="22" name="Oval 21">
          <a:extLst>
            <a:ext uri="{FF2B5EF4-FFF2-40B4-BE49-F238E27FC236}">
              <a16:creationId xmlns:a16="http://schemas.microsoft.com/office/drawing/2014/main" id="{00000000-0008-0000-0200-000016000000}"/>
            </a:ext>
          </a:extLst>
        </xdr:cNvPr>
        <xdr:cNvSpPr/>
      </xdr:nvSpPr>
      <xdr:spPr>
        <a:xfrm>
          <a:off x="4749800" y="4949825"/>
          <a:ext cx="635000" cy="64770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5</a:t>
          </a:r>
        </a:p>
      </xdr:txBody>
    </xdr:sp>
    <xdr:clientData/>
  </xdr:twoCellAnchor>
  <xdr:twoCellAnchor>
    <xdr:from>
      <xdr:col>4</xdr:col>
      <xdr:colOff>1222375</xdr:colOff>
      <xdr:row>19</xdr:row>
      <xdr:rowOff>190500</xdr:rowOff>
    </xdr:from>
    <xdr:to>
      <xdr:col>5</xdr:col>
      <xdr:colOff>47625</xdr:colOff>
      <xdr:row>21</xdr:row>
      <xdr:rowOff>174625</xdr:rowOff>
    </xdr:to>
    <xdr:sp macro="" textlink="">
      <xdr:nvSpPr>
        <xdr:cNvPr id="23" name="Oval 22">
          <a:extLst>
            <a:ext uri="{FF2B5EF4-FFF2-40B4-BE49-F238E27FC236}">
              <a16:creationId xmlns:a16="http://schemas.microsoft.com/office/drawing/2014/main" id="{00000000-0008-0000-0200-000017000000}"/>
            </a:ext>
          </a:extLst>
        </xdr:cNvPr>
        <xdr:cNvSpPr/>
      </xdr:nvSpPr>
      <xdr:spPr>
        <a:xfrm>
          <a:off x="4737100" y="7439025"/>
          <a:ext cx="635000" cy="65087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6</a:t>
          </a:r>
        </a:p>
      </xdr:txBody>
    </xdr:sp>
    <xdr:clientData/>
  </xdr:twoCellAnchor>
  <xdr:twoCellAnchor>
    <xdr:from>
      <xdr:col>5</xdr:col>
      <xdr:colOff>1327150</xdr:colOff>
      <xdr:row>12</xdr:row>
      <xdr:rowOff>0</xdr:rowOff>
    </xdr:from>
    <xdr:to>
      <xdr:col>6</xdr:col>
      <xdr:colOff>612775</xdr:colOff>
      <xdr:row>12</xdr:row>
      <xdr:rowOff>533400</xdr:rowOff>
    </xdr:to>
    <xdr:sp macro="" textlink="">
      <xdr:nvSpPr>
        <xdr:cNvPr id="24" name="Oval 23">
          <a:extLst>
            <a:ext uri="{FF2B5EF4-FFF2-40B4-BE49-F238E27FC236}">
              <a16:creationId xmlns:a16="http://schemas.microsoft.com/office/drawing/2014/main" id="{00000000-0008-0000-0200-000018000000}"/>
            </a:ext>
          </a:extLst>
        </xdr:cNvPr>
        <xdr:cNvSpPr/>
      </xdr:nvSpPr>
      <xdr:spPr>
        <a:xfrm>
          <a:off x="6651625" y="3756025"/>
          <a:ext cx="638175" cy="64452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7</a:t>
          </a:r>
        </a:p>
      </xdr:txBody>
    </xdr:sp>
    <xdr:clientData/>
  </xdr:twoCellAnchor>
  <xdr:twoCellAnchor>
    <xdr:from>
      <xdr:col>6</xdr:col>
      <xdr:colOff>34925</xdr:colOff>
      <xdr:row>15</xdr:row>
      <xdr:rowOff>511175</xdr:rowOff>
    </xdr:from>
    <xdr:to>
      <xdr:col>6</xdr:col>
      <xdr:colOff>669925</xdr:colOff>
      <xdr:row>17</xdr:row>
      <xdr:rowOff>50800</xdr:rowOff>
    </xdr:to>
    <xdr:sp macro="" textlink="">
      <xdr:nvSpPr>
        <xdr:cNvPr id="25" name="Oval 24">
          <a:extLst>
            <a:ext uri="{FF2B5EF4-FFF2-40B4-BE49-F238E27FC236}">
              <a16:creationId xmlns:a16="http://schemas.microsoft.com/office/drawing/2014/main" id="{00000000-0008-0000-0200-000019000000}"/>
            </a:ext>
          </a:extLst>
        </xdr:cNvPr>
        <xdr:cNvSpPr/>
      </xdr:nvSpPr>
      <xdr:spPr>
        <a:xfrm>
          <a:off x="6711950" y="5873750"/>
          <a:ext cx="635000" cy="654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8</a:t>
          </a:r>
        </a:p>
      </xdr:txBody>
    </xdr:sp>
    <xdr:clientData/>
  </xdr:twoCellAnchor>
  <xdr:twoCellAnchor>
    <xdr:from>
      <xdr:col>5</xdr:col>
      <xdr:colOff>1282700</xdr:colOff>
      <xdr:row>21</xdr:row>
      <xdr:rowOff>155575</xdr:rowOff>
    </xdr:from>
    <xdr:to>
      <xdr:col>6</xdr:col>
      <xdr:colOff>568325</xdr:colOff>
      <xdr:row>23</xdr:row>
      <xdr:rowOff>139700</xdr:rowOff>
    </xdr:to>
    <xdr:sp macro="" textlink="">
      <xdr:nvSpPr>
        <xdr:cNvPr id="26" name="Oval 25">
          <a:extLst>
            <a:ext uri="{FF2B5EF4-FFF2-40B4-BE49-F238E27FC236}">
              <a16:creationId xmlns:a16="http://schemas.microsoft.com/office/drawing/2014/main" id="{00000000-0008-0000-0200-00001A000000}"/>
            </a:ext>
          </a:extLst>
        </xdr:cNvPr>
        <xdr:cNvSpPr/>
      </xdr:nvSpPr>
      <xdr:spPr>
        <a:xfrm>
          <a:off x="6607175" y="8070850"/>
          <a:ext cx="638175" cy="65087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9</a:t>
          </a:r>
        </a:p>
      </xdr:txBody>
    </xdr:sp>
    <xdr:clientData/>
  </xdr:twoCellAnchor>
  <xdr:twoCellAnchor>
    <xdr:from>
      <xdr:col>7</xdr:col>
      <xdr:colOff>815975</xdr:colOff>
      <xdr:row>13</xdr:row>
      <xdr:rowOff>450850</xdr:rowOff>
    </xdr:from>
    <xdr:to>
      <xdr:col>8</xdr:col>
      <xdr:colOff>101600</xdr:colOff>
      <xdr:row>15</xdr:row>
      <xdr:rowOff>165100</xdr:rowOff>
    </xdr:to>
    <xdr:sp macro="" textlink="">
      <xdr:nvSpPr>
        <xdr:cNvPr id="27" name="Oval 26">
          <a:extLst>
            <a:ext uri="{FF2B5EF4-FFF2-40B4-BE49-F238E27FC236}">
              <a16:creationId xmlns:a16="http://schemas.microsoft.com/office/drawing/2014/main" id="{00000000-0008-0000-0200-00001B000000}"/>
            </a:ext>
          </a:extLst>
        </xdr:cNvPr>
        <xdr:cNvSpPr/>
      </xdr:nvSpPr>
      <xdr:spPr>
        <a:xfrm>
          <a:off x="9017000" y="4879975"/>
          <a:ext cx="628650" cy="64770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10</a:t>
          </a:r>
        </a:p>
      </xdr:txBody>
    </xdr:sp>
    <xdr:clientData/>
  </xdr:twoCellAnchor>
  <xdr:twoCellAnchor>
    <xdr:from>
      <xdr:col>7</xdr:col>
      <xdr:colOff>920750</xdr:colOff>
      <xdr:row>18</xdr:row>
      <xdr:rowOff>111125</xdr:rowOff>
    </xdr:from>
    <xdr:to>
      <xdr:col>8</xdr:col>
      <xdr:colOff>206375</xdr:colOff>
      <xdr:row>20</xdr:row>
      <xdr:rowOff>95250</xdr:rowOff>
    </xdr:to>
    <xdr:sp macro="" textlink="">
      <xdr:nvSpPr>
        <xdr:cNvPr id="28" name="Oval 27">
          <a:extLst>
            <a:ext uri="{FF2B5EF4-FFF2-40B4-BE49-F238E27FC236}">
              <a16:creationId xmlns:a16="http://schemas.microsoft.com/office/drawing/2014/main" id="{00000000-0008-0000-0200-00001C000000}"/>
            </a:ext>
          </a:extLst>
        </xdr:cNvPr>
        <xdr:cNvSpPr/>
      </xdr:nvSpPr>
      <xdr:spPr>
        <a:xfrm>
          <a:off x="9121775" y="7026275"/>
          <a:ext cx="628650" cy="65087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11</a:t>
          </a:r>
        </a:p>
      </xdr:txBody>
    </xdr:sp>
    <xdr:clientData/>
  </xdr:twoCellAnchor>
  <xdr:twoCellAnchor>
    <xdr:from>
      <xdr:col>10</xdr:col>
      <xdr:colOff>136525</xdr:colOff>
      <xdr:row>19</xdr:row>
      <xdr:rowOff>247650</xdr:rowOff>
    </xdr:from>
    <xdr:to>
      <xdr:col>11</xdr:col>
      <xdr:colOff>168275</xdr:colOff>
      <xdr:row>21</xdr:row>
      <xdr:rowOff>231775</xdr:rowOff>
    </xdr:to>
    <xdr:sp macro="" textlink="">
      <xdr:nvSpPr>
        <xdr:cNvPr id="29" name="Oval 28">
          <a:extLst>
            <a:ext uri="{FF2B5EF4-FFF2-40B4-BE49-F238E27FC236}">
              <a16:creationId xmlns:a16="http://schemas.microsoft.com/office/drawing/2014/main" id="{00000000-0008-0000-0200-00001D000000}"/>
            </a:ext>
          </a:extLst>
        </xdr:cNvPr>
        <xdr:cNvSpPr/>
      </xdr:nvSpPr>
      <xdr:spPr>
        <a:xfrm>
          <a:off x="11509375" y="7496175"/>
          <a:ext cx="641350" cy="65087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12</a:t>
          </a:r>
        </a:p>
      </xdr:txBody>
    </xdr:sp>
    <xdr:clientData/>
  </xdr:twoCellAnchor>
  <xdr:twoCellAnchor>
    <xdr:from>
      <xdr:col>10</xdr:col>
      <xdr:colOff>3175</xdr:colOff>
      <xdr:row>14</xdr:row>
      <xdr:rowOff>193675</xdr:rowOff>
    </xdr:from>
    <xdr:to>
      <xdr:col>11</xdr:col>
      <xdr:colOff>34925</xdr:colOff>
      <xdr:row>15</xdr:row>
      <xdr:rowOff>527050</xdr:rowOff>
    </xdr:to>
    <xdr:sp macro="" textlink="">
      <xdr:nvSpPr>
        <xdr:cNvPr id="30" name="Oval 29">
          <a:extLst>
            <a:ext uri="{FF2B5EF4-FFF2-40B4-BE49-F238E27FC236}">
              <a16:creationId xmlns:a16="http://schemas.microsoft.com/office/drawing/2014/main" id="{00000000-0008-0000-0200-00001E000000}"/>
            </a:ext>
          </a:extLst>
        </xdr:cNvPr>
        <xdr:cNvSpPr/>
      </xdr:nvSpPr>
      <xdr:spPr>
        <a:xfrm>
          <a:off x="11376025" y="5241925"/>
          <a:ext cx="641350" cy="64770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rgbClr val="FFC000"/>
              </a:solidFill>
            </a:rPr>
            <a:t>13</a:t>
          </a:r>
        </a:p>
      </xdr:txBody>
    </xdr:sp>
    <xdr:clientData/>
  </xdr:twoCellAnchor>
  <xdr:twoCellAnchor>
    <xdr:from>
      <xdr:col>3</xdr:col>
      <xdr:colOff>15875</xdr:colOff>
      <xdr:row>17</xdr:row>
      <xdr:rowOff>150813</xdr:rowOff>
    </xdr:from>
    <xdr:to>
      <xdr:col>3</xdr:col>
      <xdr:colOff>953419</xdr:colOff>
      <xdr:row>22</xdr:row>
      <xdr:rowOff>146118</xdr:rowOff>
    </xdr:to>
    <xdr:cxnSp macro="">
      <xdr:nvCxnSpPr>
        <xdr:cNvPr id="31" name="Straight Connector 30">
          <a:extLst>
            <a:ext uri="{FF2B5EF4-FFF2-40B4-BE49-F238E27FC236}">
              <a16:creationId xmlns:a16="http://schemas.microsoft.com/office/drawing/2014/main" id="{00000000-0008-0000-0200-00001F000000}"/>
            </a:ext>
          </a:extLst>
        </xdr:cNvPr>
        <xdr:cNvCxnSpPr>
          <a:stCxn id="15" idx="6"/>
          <a:endCxn id="21" idx="1"/>
        </xdr:cNvCxnSpPr>
      </xdr:nvCxnSpPr>
      <xdr:spPr>
        <a:xfrm>
          <a:off x="1844675" y="6627813"/>
          <a:ext cx="937544" cy="17669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1517650</xdr:colOff>
      <xdr:row>13</xdr:row>
      <xdr:rowOff>1588</xdr:rowOff>
    </xdr:from>
    <xdr:to>
      <xdr:col>4</xdr:col>
      <xdr:colOff>1235075</xdr:colOff>
      <xdr:row>14</xdr:row>
      <xdr:rowOff>227013</xdr:rowOff>
    </xdr:to>
    <xdr:cxnSp macro="">
      <xdr:nvCxnSpPr>
        <xdr:cNvPr id="32" name="Straight Connector 31">
          <a:extLst>
            <a:ext uri="{FF2B5EF4-FFF2-40B4-BE49-F238E27FC236}">
              <a16:creationId xmlns:a16="http://schemas.microsoft.com/office/drawing/2014/main" id="{00000000-0008-0000-0200-000020000000}"/>
            </a:ext>
          </a:extLst>
        </xdr:cNvPr>
        <xdr:cNvCxnSpPr>
          <a:stCxn id="20" idx="6"/>
          <a:endCxn id="22" idx="2"/>
        </xdr:cNvCxnSpPr>
      </xdr:nvCxnSpPr>
      <xdr:spPr>
        <a:xfrm>
          <a:off x="3346450" y="4430713"/>
          <a:ext cx="1403350" cy="844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1565275</xdr:colOff>
      <xdr:row>14</xdr:row>
      <xdr:rowOff>227013</xdr:rowOff>
    </xdr:from>
    <xdr:to>
      <xdr:col>4</xdr:col>
      <xdr:colOff>1235075</xdr:colOff>
      <xdr:row>17</xdr:row>
      <xdr:rowOff>128588</xdr:rowOff>
    </xdr:to>
    <xdr:cxnSp macro="">
      <xdr:nvCxnSpPr>
        <xdr:cNvPr id="33" name="Straight Connector 32">
          <a:extLst>
            <a:ext uri="{FF2B5EF4-FFF2-40B4-BE49-F238E27FC236}">
              <a16:creationId xmlns:a16="http://schemas.microsoft.com/office/drawing/2014/main" id="{00000000-0008-0000-0200-000021000000}"/>
            </a:ext>
          </a:extLst>
        </xdr:cNvPr>
        <xdr:cNvCxnSpPr>
          <a:stCxn id="16" idx="6"/>
          <a:endCxn id="22" idx="2"/>
        </xdr:cNvCxnSpPr>
      </xdr:nvCxnSpPr>
      <xdr:spPr>
        <a:xfrm flipV="1">
          <a:off x="3394075" y="5275263"/>
          <a:ext cx="1355725" cy="13303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1177925</xdr:colOff>
      <xdr:row>18</xdr:row>
      <xdr:rowOff>9525</xdr:rowOff>
    </xdr:from>
    <xdr:to>
      <xdr:col>3</xdr:col>
      <xdr:colOff>1247775</xdr:colOff>
      <xdr:row>22</xdr:row>
      <xdr:rowOff>50800</xdr:rowOff>
    </xdr:to>
    <xdr:cxnSp macro="">
      <xdr:nvCxnSpPr>
        <xdr:cNvPr id="34" name="Straight Connector 33">
          <a:extLst>
            <a:ext uri="{FF2B5EF4-FFF2-40B4-BE49-F238E27FC236}">
              <a16:creationId xmlns:a16="http://schemas.microsoft.com/office/drawing/2014/main" id="{00000000-0008-0000-0200-000022000000}"/>
            </a:ext>
          </a:extLst>
        </xdr:cNvPr>
        <xdr:cNvCxnSpPr>
          <a:stCxn id="16" idx="4"/>
          <a:endCxn id="21" idx="0"/>
        </xdr:cNvCxnSpPr>
      </xdr:nvCxnSpPr>
      <xdr:spPr>
        <a:xfrm flipH="1">
          <a:off x="3006725" y="6924675"/>
          <a:ext cx="69850" cy="13747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1495425</xdr:colOff>
      <xdr:row>20</xdr:row>
      <xdr:rowOff>182563</xdr:rowOff>
    </xdr:from>
    <xdr:to>
      <xdr:col>4</xdr:col>
      <xdr:colOff>1222375</xdr:colOff>
      <xdr:row>23</xdr:row>
      <xdr:rowOff>42863</xdr:rowOff>
    </xdr:to>
    <xdr:cxnSp macro="">
      <xdr:nvCxnSpPr>
        <xdr:cNvPr id="35" name="Straight Connector 34">
          <a:extLst>
            <a:ext uri="{FF2B5EF4-FFF2-40B4-BE49-F238E27FC236}">
              <a16:creationId xmlns:a16="http://schemas.microsoft.com/office/drawing/2014/main" id="{00000000-0008-0000-0200-000023000000}"/>
            </a:ext>
          </a:extLst>
        </xdr:cNvPr>
        <xdr:cNvCxnSpPr>
          <a:stCxn id="21" idx="6"/>
          <a:endCxn id="23" idx="2"/>
        </xdr:cNvCxnSpPr>
      </xdr:nvCxnSpPr>
      <xdr:spPr>
        <a:xfrm flipV="1">
          <a:off x="3324225" y="7764463"/>
          <a:ext cx="1412875" cy="860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1539875</xdr:colOff>
      <xdr:row>15</xdr:row>
      <xdr:rowOff>234950</xdr:rowOff>
    </xdr:from>
    <xdr:to>
      <xdr:col>4</xdr:col>
      <xdr:colOff>1552575</xdr:colOff>
      <xdr:row>19</xdr:row>
      <xdr:rowOff>190500</xdr:rowOff>
    </xdr:to>
    <xdr:cxnSp macro="">
      <xdr:nvCxnSpPr>
        <xdr:cNvPr id="36" name="Straight Connector 35">
          <a:extLst>
            <a:ext uri="{FF2B5EF4-FFF2-40B4-BE49-F238E27FC236}">
              <a16:creationId xmlns:a16="http://schemas.microsoft.com/office/drawing/2014/main" id="{00000000-0008-0000-0200-000024000000}"/>
            </a:ext>
          </a:extLst>
        </xdr:cNvPr>
        <xdr:cNvCxnSpPr>
          <a:stCxn id="22" idx="4"/>
          <a:endCxn id="23" idx="0"/>
        </xdr:cNvCxnSpPr>
      </xdr:nvCxnSpPr>
      <xdr:spPr>
        <a:xfrm flipH="1">
          <a:off x="5054600" y="5597525"/>
          <a:ext cx="12700" cy="1841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47625</xdr:colOff>
      <xdr:row>20</xdr:row>
      <xdr:rowOff>182563</xdr:rowOff>
    </xdr:from>
    <xdr:to>
      <xdr:col>5</xdr:col>
      <xdr:colOff>1282700</xdr:colOff>
      <xdr:row>22</xdr:row>
      <xdr:rowOff>147638</xdr:rowOff>
    </xdr:to>
    <xdr:cxnSp macro="">
      <xdr:nvCxnSpPr>
        <xdr:cNvPr id="37" name="Straight Connector 36">
          <a:extLst>
            <a:ext uri="{FF2B5EF4-FFF2-40B4-BE49-F238E27FC236}">
              <a16:creationId xmlns:a16="http://schemas.microsoft.com/office/drawing/2014/main" id="{00000000-0008-0000-0200-000025000000}"/>
            </a:ext>
          </a:extLst>
        </xdr:cNvPr>
        <xdr:cNvCxnSpPr>
          <a:stCxn id="23" idx="6"/>
          <a:endCxn id="26" idx="2"/>
        </xdr:cNvCxnSpPr>
      </xdr:nvCxnSpPr>
      <xdr:spPr>
        <a:xfrm>
          <a:off x="5372100" y="7764463"/>
          <a:ext cx="1235075" cy="631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1777081</xdr:colOff>
      <xdr:row>15</xdr:row>
      <xdr:rowOff>139632</xdr:rowOff>
    </xdr:from>
    <xdr:to>
      <xdr:col>6</xdr:col>
      <xdr:colOff>34925</xdr:colOff>
      <xdr:row>16</xdr:row>
      <xdr:rowOff>138113</xdr:rowOff>
    </xdr:to>
    <xdr:cxnSp macro="">
      <xdr:nvCxnSpPr>
        <xdr:cNvPr id="38" name="Straight Connector 37">
          <a:extLst>
            <a:ext uri="{FF2B5EF4-FFF2-40B4-BE49-F238E27FC236}">
              <a16:creationId xmlns:a16="http://schemas.microsoft.com/office/drawing/2014/main" id="{00000000-0008-0000-0200-000026000000}"/>
            </a:ext>
          </a:extLst>
        </xdr:cNvPr>
        <xdr:cNvCxnSpPr>
          <a:stCxn id="22" idx="5"/>
          <a:endCxn id="25" idx="2"/>
        </xdr:cNvCxnSpPr>
      </xdr:nvCxnSpPr>
      <xdr:spPr>
        <a:xfrm>
          <a:off x="5291806" y="5502207"/>
          <a:ext cx="1420144" cy="70333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1777081</xdr:colOff>
      <xdr:row>12</xdr:row>
      <xdr:rowOff>207963</xdr:rowOff>
    </xdr:from>
    <xdr:to>
      <xdr:col>5</xdr:col>
      <xdr:colOff>1327150</xdr:colOff>
      <xdr:row>13</xdr:row>
      <xdr:rowOff>616018</xdr:rowOff>
    </xdr:to>
    <xdr:cxnSp macro="">
      <xdr:nvCxnSpPr>
        <xdr:cNvPr id="39" name="Straight Connector 38">
          <a:extLst>
            <a:ext uri="{FF2B5EF4-FFF2-40B4-BE49-F238E27FC236}">
              <a16:creationId xmlns:a16="http://schemas.microsoft.com/office/drawing/2014/main" id="{00000000-0008-0000-0200-000027000000}"/>
            </a:ext>
          </a:extLst>
        </xdr:cNvPr>
        <xdr:cNvCxnSpPr>
          <a:stCxn id="22" idx="7"/>
          <a:endCxn id="24" idx="2"/>
        </xdr:cNvCxnSpPr>
      </xdr:nvCxnSpPr>
      <xdr:spPr>
        <a:xfrm flipV="1">
          <a:off x="5291806" y="4075113"/>
          <a:ext cx="1359819" cy="97003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295275</xdr:colOff>
      <xdr:row>12</xdr:row>
      <xdr:rowOff>533400</xdr:rowOff>
    </xdr:from>
    <xdr:to>
      <xdr:col>6</xdr:col>
      <xdr:colOff>352425</xdr:colOff>
      <xdr:row>15</xdr:row>
      <xdr:rowOff>511175</xdr:rowOff>
    </xdr:to>
    <xdr:cxnSp macro="">
      <xdr:nvCxnSpPr>
        <xdr:cNvPr id="40" name="Straight Connector 39">
          <a:extLst>
            <a:ext uri="{FF2B5EF4-FFF2-40B4-BE49-F238E27FC236}">
              <a16:creationId xmlns:a16="http://schemas.microsoft.com/office/drawing/2014/main" id="{00000000-0008-0000-0200-000028000000}"/>
            </a:ext>
          </a:extLst>
        </xdr:cNvPr>
        <xdr:cNvCxnSpPr>
          <a:stCxn id="24" idx="4"/>
          <a:endCxn id="25" idx="0"/>
        </xdr:cNvCxnSpPr>
      </xdr:nvCxnSpPr>
      <xdr:spPr>
        <a:xfrm>
          <a:off x="6972300" y="4400550"/>
          <a:ext cx="57150" cy="1473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250825</xdr:colOff>
      <xdr:row>17</xdr:row>
      <xdr:rowOff>50800</xdr:rowOff>
    </xdr:from>
    <xdr:to>
      <xdr:col>6</xdr:col>
      <xdr:colOff>352425</xdr:colOff>
      <xdr:row>21</xdr:row>
      <xdr:rowOff>155575</xdr:rowOff>
    </xdr:to>
    <xdr:cxnSp macro="">
      <xdr:nvCxnSpPr>
        <xdr:cNvPr id="41" name="Straight Connector 40">
          <a:extLst>
            <a:ext uri="{FF2B5EF4-FFF2-40B4-BE49-F238E27FC236}">
              <a16:creationId xmlns:a16="http://schemas.microsoft.com/office/drawing/2014/main" id="{00000000-0008-0000-0200-000029000000}"/>
            </a:ext>
          </a:extLst>
        </xdr:cNvPr>
        <xdr:cNvCxnSpPr>
          <a:stCxn id="25" idx="4"/>
          <a:endCxn id="26" idx="0"/>
        </xdr:cNvCxnSpPr>
      </xdr:nvCxnSpPr>
      <xdr:spPr>
        <a:xfrm flipH="1">
          <a:off x="6927850" y="6527800"/>
          <a:ext cx="101600" cy="1543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612775</xdr:colOff>
      <xdr:row>12</xdr:row>
      <xdr:rowOff>207963</xdr:rowOff>
    </xdr:from>
    <xdr:to>
      <xdr:col>7</xdr:col>
      <xdr:colOff>815975</xdr:colOff>
      <xdr:row>14</xdr:row>
      <xdr:rowOff>157163</xdr:rowOff>
    </xdr:to>
    <xdr:cxnSp macro="">
      <xdr:nvCxnSpPr>
        <xdr:cNvPr id="42" name="Straight Connector 41">
          <a:extLst>
            <a:ext uri="{FF2B5EF4-FFF2-40B4-BE49-F238E27FC236}">
              <a16:creationId xmlns:a16="http://schemas.microsoft.com/office/drawing/2014/main" id="{00000000-0008-0000-0200-00002A000000}"/>
            </a:ext>
          </a:extLst>
        </xdr:cNvPr>
        <xdr:cNvCxnSpPr>
          <a:stCxn id="24" idx="6"/>
          <a:endCxn id="27" idx="2"/>
        </xdr:cNvCxnSpPr>
      </xdr:nvCxnSpPr>
      <xdr:spPr>
        <a:xfrm>
          <a:off x="7289800" y="4075113"/>
          <a:ext cx="1727200" cy="11303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669925</xdr:colOff>
      <xdr:row>14</xdr:row>
      <xdr:rowOff>157163</xdr:rowOff>
    </xdr:from>
    <xdr:to>
      <xdr:col>7</xdr:col>
      <xdr:colOff>815975</xdr:colOff>
      <xdr:row>16</xdr:row>
      <xdr:rowOff>138113</xdr:rowOff>
    </xdr:to>
    <xdr:cxnSp macro="">
      <xdr:nvCxnSpPr>
        <xdr:cNvPr id="43" name="Straight Connector 42">
          <a:extLst>
            <a:ext uri="{FF2B5EF4-FFF2-40B4-BE49-F238E27FC236}">
              <a16:creationId xmlns:a16="http://schemas.microsoft.com/office/drawing/2014/main" id="{00000000-0008-0000-0200-00002B000000}"/>
            </a:ext>
          </a:extLst>
        </xdr:cNvPr>
        <xdr:cNvCxnSpPr>
          <a:stCxn id="25" idx="6"/>
          <a:endCxn id="27" idx="2"/>
        </xdr:cNvCxnSpPr>
      </xdr:nvCxnSpPr>
      <xdr:spPr>
        <a:xfrm flipV="1">
          <a:off x="7346950" y="5205413"/>
          <a:ext cx="1670050" cy="1000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568325</xdr:colOff>
      <xdr:row>19</xdr:row>
      <xdr:rowOff>103188</xdr:rowOff>
    </xdr:from>
    <xdr:to>
      <xdr:col>7</xdr:col>
      <xdr:colOff>920750</xdr:colOff>
      <xdr:row>22</xdr:row>
      <xdr:rowOff>147638</xdr:rowOff>
    </xdr:to>
    <xdr:cxnSp macro="">
      <xdr:nvCxnSpPr>
        <xdr:cNvPr id="44" name="Straight Connector 43">
          <a:extLst>
            <a:ext uri="{FF2B5EF4-FFF2-40B4-BE49-F238E27FC236}">
              <a16:creationId xmlns:a16="http://schemas.microsoft.com/office/drawing/2014/main" id="{00000000-0008-0000-0200-00002C000000}"/>
            </a:ext>
          </a:extLst>
        </xdr:cNvPr>
        <xdr:cNvCxnSpPr>
          <a:stCxn id="26" idx="6"/>
          <a:endCxn id="28" idx="2"/>
        </xdr:cNvCxnSpPr>
      </xdr:nvCxnSpPr>
      <xdr:spPr>
        <a:xfrm flipV="1">
          <a:off x="7245350" y="7351713"/>
          <a:ext cx="1876425" cy="10445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206375</xdr:colOff>
      <xdr:row>19</xdr:row>
      <xdr:rowOff>103188</xdr:rowOff>
    </xdr:from>
    <xdr:to>
      <xdr:col>10</xdr:col>
      <xdr:colOff>136525</xdr:colOff>
      <xdr:row>20</xdr:row>
      <xdr:rowOff>239713</xdr:rowOff>
    </xdr:to>
    <xdr:cxnSp macro="">
      <xdr:nvCxnSpPr>
        <xdr:cNvPr id="45" name="Straight Connector 44">
          <a:extLst>
            <a:ext uri="{FF2B5EF4-FFF2-40B4-BE49-F238E27FC236}">
              <a16:creationId xmlns:a16="http://schemas.microsoft.com/office/drawing/2014/main" id="{00000000-0008-0000-0200-00002D000000}"/>
            </a:ext>
          </a:extLst>
        </xdr:cNvPr>
        <xdr:cNvCxnSpPr>
          <a:stCxn id="28" idx="6"/>
          <a:endCxn id="29" idx="2"/>
        </xdr:cNvCxnSpPr>
      </xdr:nvCxnSpPr>
      <xdr:spPr>
        <a:xfrm>
          <a:off x="9750425" y="7351713"/>
          <a:ext cx="1758950" cy="469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1133475</xdr:colOff>
      <xdr:row>15</xdr:row>
      <xdr:rowOff>165100</xdr:rowOff>
    </xdr:from>
    <xdr:to>
      <xdr:col>10</xdr:col>
      <xdr:colOff>136525</xdr:colOff>
      <xdr:row>20</xdr:row>
      <xdr:rowOff>239713</xdr:rowOff>
    </xdr:to>
    <xdr:cxnSp macro="">
      <xdr:nvCxnSpPr>
        <xdr:cNvPr id="46" name="Straight Connector 45">
          <a:extLst>
            <a:ext uri="{FF2B5EF4-FFF2-40B4-BE49-F238E27FC236}">
              <a16:creationId xmlns:a16="http://schemas.microsoft.com/office/drawing/2014/main" id="{00000000-0008-0000-0200-00002E000000}"/>
            </a:ext>
          </a:extLst>
        </xdr:cNvPr>
        <xdr:cNvCxnSpPr>
          <a:stCxn id="27" idx="4"/>
          <a:endCxn id="29" idx="2"/>
        </xdr:cNvCxnSpPr>
      </xdr:nvCxnSpPr>
      <xdr:spPr>
        <a:xfrm>
          <a:off x="9334500" y="5527675"/>
          <a:ext cx="2174875" cy="22939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101600</xdr:colOff>
      <xdr:row>14</xdr:row>
      <xdr:rowOff>157163</xdr:rowOff>
    </xdr:from>
    <xdr:to>
      <xdr:col>10</xdr:col>
      <xdr:colOff>3175</xdr:colOff>
      <xdr:row>15</xdr:row>
      <xdr:rowOff>201613</xdr:rowOff>
    </xdr:to>
    <xdr:cxnSp macro="">
      <xdr:nvCxnSpPr>
        <xdr:cNvPr id="47" name="Straight Connector 46">
          <a:extLst>
            <a:ext uri="{FF2B5EF4-FFF2-40B4-BE49-F238E27FC236}">
              <a16:creationId xmlns:a16="http://schemas.microsoft.com/office/drawing/2014/main" id="{00000000-0008-0000-0200-00002F000000}"/>
            </a:ext>
          </a:extLst>
        </xdr:cNvPr>
        <xdr:cNvCxnSpPr>
          <a:stCxn id="27" idx="6"/>
          <a:endCxn id="30" idx="2"/>
        </xdr:cNvCxnSpPr>
      </xdr:nvCxnSpPr>
      <xdr:spPr>
        <a:xfrm>
          <a:off x="9645650" y="5205413"/>
          <a:ext cx="1730375" cy="3587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320675</xdr:colOff>
      <xdr:row>15</xdr:row>
      <xdr:rowOff>527050</xdr:rowOff>
    </xdr:from>
    <xdr:to>
      <xdr:col>10</xdr:col>
      <xdr:colOff>454025</xdr:colOff>
      <xdr:row>19</xdr:row>
      <xdr:rowOff>247650</xdr:rowOff>
    </xdr:to>
    <xdr:cxnSp macro="">
      <xdr:nvCxnSpPr>
        <xdr:cNvPr id="48" name="Straight Connector 47">
          <a:extLst>
            <a:ext uri="{FF2B5EF4-FFF2-40B4-BE49-F238E27FC236}">
              <a16:creationId xmlns:a16="http://schemas.microsoft.com/office/drawing/2014/main" id="{00000000-0008-0000-0200-000030000000}"/>
            </a:ext>
          </a:extLst>
        </xdr:cNvPr>
        <xdr:cNvCxnSpPr>
          <a:stCxn id="30" idx="4"/>
          <a:endCxn id="29" idx="0"/>
        </xdr:cNvCxnSpPr>
      </xdr:nvCxnSpPr>
      <xdr:spPr>
        <a:xfrm>
          <a:off x="11693525" y="5889625"/>
          <a:ext cx="133350" cy="1606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174625</xdr:colOff>
      <xdr:row>19</xdr:row>
      <xdr:rowOff>127000</xdr:rowOff>
    </xdr:from>
    <xdr:to>
      <xdr:col>3</xdr:col>
      <xdr:colOff>873125</xdr:colOff>
      <xdr:row>20</xdr:row>
      <xdr:rowOff>142875</xdr:rowOff>
    </xdr:to>
    <xdr:sp macro="" textlink="">
      <xdr:nvSpPr>
        <xdr:cNvPr id="49" name="Rounded Rectangle 48">
          <a:extLst>
            <a:ext uri="{FF2B5EF4-FFF2-40B4-BE49-F238E27FC236}">
              <a16:creationId xmlns:a16="http://schemas.microsoft.com/office/drawing/2014/main" id="{00000000-0008-0000-0200-000031000000}"/>
            </a:ext>
          </a:extLst>
        </xdr:cNvPr>
        <xdr:cNvSpPr/>
      </xdr:nvSpPr>
      <xdr:spPr>
        <a:xfrm>
          <a:off x="2003425" y="73755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a:t>
          </a:r>
        </a:p>
      </xdr:txBody>
    </xdr:sp>
    <xdr:clientData/>
  </xdr:twoCellAnchor>
  <xdr:twoCellAnchor>
    <xdr:from>
      <xdr:col>4</xdr:col>
      <xdr:colOff>311150</xdr:colOff>
      <xdr:row>15</xdr:row>
      <xdr:rowOff>374650</xdr:rowOff>
    </xdr:from>
    <xdr:to>
      <xdr:col>4</xdr:col>
      <xdr:colOff>1009650</xdr:colOff>
      <xdr:row>16</xdr:row>
      <xdr:rowOff>25400</xdr:rowOff>
    </xdr:to>
    <xdr:sp macro="" textlink="">
      <xdr:nvSpPr>
        <xdr:cNvPr id="50" name="Rounded Rectangle 49">
          <a:extLst>
            <a:ext uri="{FF2B5EF4-FFF2-40B4-BE49-F238E27FC236}">
              <a16:creationId xmlns:a16="http://schemas.microsoft.com/office/drawing/2014/main" id="{00000000-0008-0000-0200-000032000000}"/>
            </a:ext>
          </a:extLst>
        </xdr:cNvPr>
        <xdr:cNvSpPr/>
      </xdr:nvSpPr>
      <xdr:spPr>
        <a:xfrm>
          <a:off x="3825875" y="5737225"/>
          <a:ext cx="698500" cy="3556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4</xdr:col>
      <xdr:colOff>50800</xdr:colOff>
      <xdr:row>13</xdr:row>
      <xdr:rowOff>82550</xdr:rowOff>
    </xdr:from>
    <xdr:to>
      <xdr:col>4</xdr:col>
      <xdr:colOff>749300</xdr:colOff>
      <xdr:row>13</xdr:row>
      <xdr:rowOff>431800</xdr:rowOff>
    </xdr:to>
    <xdr:sp macro="" textlink="">
      <xdr:nvSpPr>
        <xdr:cNvPr id="51" name="Rounded Rectangle 50">
          <a:extLst>
            <a:ext uri="{FF2B5EF4-FFF2-40B4-BE49-F238E27FC236}">
              <a16:creationId xmlns:a16="http://schemas.microsoft.com/office/drawing/2014/main" id="{00000000-0008-0000-0200-000033000000}"/>
            </a:ext>
          </a:extLst>
        </xdr:cNvPr>
        <xdr:cNvSpPr/>
      </xdr:nvSpPr>
      <xdr:spPr>
        <a:xfrm>
          <a:off x="3565525" y="451167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3</xdr:col>
      <xdr:colOff>1047750</xdr:colOff>
      <xdr:row>19</xdr:row>
      <xdr:rowOff>190500</xdr:rowOff>
    </xdr:from>
    <xdr:to>
      <xdr:col>4</xdr:col>
      <xdr:colOff>63500</xdr:colOff>
      <xdr:row>20</xdr:row>
      <xdr:rowOff>206375</xdr:rowOff>
    </xdr:to>
    <xdr:sp macro="" textlink="">
      <xdr:nvSpPr>
        <xdr:cNvPr id="52" name="Rounded Rectangle 51">
          <a:extLst>
            <a:ext uri="{FF2B5EF4-FFF2-40B4-BE49-F238E27FC236}">
              <a16:creationId xmlns:a16="http://schemas.microsoft.com/office/drawing/2014/main" id="{00000000-0008-0000-0200-000034000000}"/>
            </a:ext>
          </a:extLst>
        </xdr:cNvPr>
        <xdr:cNvSpPr/>
      </xdr:nvSpPr>
      <xdr:spPr>
        <a:xfrm>
          <a:off x="2876550" y="7439025"/>
          <a:ext cx="701675"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20</a:t>
          </a:r>
        </a:p>
      </xdr:txBody>
    </xdr:sp>
    <xdr:clientData/>
  </xdr:twoCellAnchor>
  <xdr:twoCellAnchor>
    <xdr:from>
      <xdr:col>4</xdr:col>
      <xdr:colOff>200025</xdr:colOff>
      <xdr:row>21</xdr:row>
      <xdr:rowOff>104775</xdr:rowOff>
    </xdr:from>
    <xdr:to>
      <xdr:col>4</xdr:col>
      <xdr:colOff>898525</xdr:colOff>
      <xdr:row>22</xdr:row>
      <xdr:rowOff>120650</xdr:rowOff>
    </xdr:to>
    <xdr:sp macro="" textlink="">
      <xdr:nvSpPr>
        <xdr:cNvPr id="53" name="Rounded Rectangle 52">
          <a:extLst>
            <a:ext uri="{FF2B5EF4-FFF2-40B4-BE49-F238E27FC236}">
              <a16:creationId xmlns:a16="http://schemas.microsoft.com/office/drawing/2014/main" id="{00000000-0008-0000-0200-000035000000}"/>
            </a:ext>
          </a:extLst>
        </xdr:cNvPr>
        <xdr:cNvSpPr/>
      </xdr:nvSpPr>
      <xdr:spPr>
        <a:xfrm>
          <a:off x="3714750" y="8020050"/>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4</xdr:col>
      <xdr:colOff>1225550</xdr:colOff>
      <xdr:row>16</xdr:row>
      <xdr:rowOff>288925</xdr:rowOff>
    </xdr:from>
    <xdr:to>
      <xdr:col>5</xdr:col>
      <xdr:colOff>114300</xdr:colOff>
      <xdr:row>17</xdr:row>
      <xdr:rowOff>225425</xdr:rowOff>
    </xdr:to>
    <xdr:sp macro="" textlink="">
      <xdr:nvSpPr>
        <xdr:cNvPr id="54" name="Rounded Rectangle 53">
          <a:extLst>
            <a:ext uri="{FF2B5EF4-FFF2-40B4-BE49-F238E27FC236}">
              <a16:creationId xmlns:a16="http://schemas.microsoft.com/office/drawing/2014/main" id="{00000000-0008-0000-0200-000036000000}"/>
            </a:ext>
          </a:extLst>
        </xdr:cNvPr>
        <xdr:cNvSpPr/>
      </xdr:nvSpPr>
      <xdr:spPr>
        <a:xfrm>
          <a:off x="4740275" y="6356350"/>
          <a:ext cx="69850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a:t>
          </a:r>
        </a:p>
      </xdr:txBody>
    </xdr:sp>
    <xdr:clientData/>
  </xdr:twoCellAnchor>
  <xdr:twoCellAnchor>
    <xdr:from>
      <xdr:col>5</xdr:col>
      <xdr:colOff>365125</xdr:colOff>
      <xdr:row>12</xdr:row>
      <xdr:rowOff>444500</xdr:rowOff>
    </xdr:from>
    <xdr:to>
      <xdr:col>5</xdr:col>
      <xdr:colOff>1063625</xdr:colOff>
      <xdr:row>13</xdr:row>
      <xdr:rowOff>238125</xdr:rowOff>
    </xdr:to>
    <xdr:sp macro="" textlink="">
      <xdr:nvSpPr>
        <xdr:cNvPr id="55" name="Rounded Rectangle 54">
          <a:extLst>
            <a:ext uri="{FF2B5EF4-FFF2-40B4-BE49-F238E27FC236}">
              <a16:creationId xmlns:a16="http://schemas.microsoft.com/office/drawing/2014/main" id="{00000000-0008-0000-0200-000037000000}"/>
            </a:ext>
          </a:extLst>
        </xdr:cNvPr>
        <xdr:cNvSpPr/>
      </xdr:nvSpPr>
      <xdr:spPr>
        <a:xfrm>
          <a:off x="5689600" y="4311650"/>
          <a:ext cx="698500" cy="3556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120</a:t>
          </a:r>
        </a:p>
      </xdr:txBody>
    </xdr:sp>
    <xdr:clientData/>
  </xdr:twoCellAnchor>
  <xdr:twoCellAnchor>
    <xdr:from>
      <xdr:col>5</xdr:col>
      <xdr:colOff>469900</xdr:colOff>
      <xdr:row>15</xdr:row>
      <xdr:rowOff>390525</xdr:rowOff>
    </xdr:from>
    <xdr:to>
      <xdr:col>5</xdr:col>
      <xdr:colOff>1168400</xdr:colOff>
      <xdr:row>16</xdr:row>
      <xdr:rowOff>41275</xdr:rowOff>
    </xdr:to>
    <xdr:sp macro="" textlink="">
      <xdr:nvSpPr>
        <xdr:cNvPr id="56" name="Rounded Rectangle 55">
          <a:extLst>
            <a:ext uri="{FF2B5EF4-FFF2-40B4-BE49-F238E27FC236}">
              <a16:creationId xmlns:a16="http://schemas.microsoft.com/office/drawing/2014/main" id="{00000000-0008-0000-0200-000038000000}"/>
            </a:ext>
          </a:extLst>
        </xdr:cNvPr>
        <xdr:cNvSpPr/>
      </xdr:nvSpPr>
      <xdr:spPr>
        <a:xfrm>
          <a:off x="5794375" y="5753100"/>
          <a:ext cx="698500" cy="3556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130</a:t>
          </a:r>
        </a:p>
      </xdr:txBody>
    </xdr:sp>
    <xdr:clientData/>
  </xdr:twoCellAnchor>
  <xdr:twoCellAnchor>
    <xdr:from>
      <xdr:col>5</xdr:col>
      <xdr:colOff>304800</xdr:colOff>
      <xdr:row>20</xdr:row>
      <xdr:rowOff>273050</xdr:rowOff>
    </xdr:from>
    <xdr:to>
      <xdr:col>5</xdr:col>
      <xdr:colOff>1003300</xdr:colOff>
      <xdr:row>21</xdr:row>
      <xdr:rowOff>288925</xdr:rowOff>
    </xdr:to>
    <xdr:sp macro="" textlink="">
      <xdr:nvSpPr>
        <xdr:cNvPr id="57" name="Rounded Rectangle 56">
          <a:extLst>
            <a:ext uri="{FF2B5EF4-FFF2-40B4-BE49-F238E27FC236}">
              <a16:creationId xmlns:a16="http://schemas.microsoft.com/office/drawing/2014/main" id="{00000000-0008-0000-0200-000039000000}"/>
            </a:ext>
          </a:extLst>
        </xdr:cNvPr>
        <xdr:cNvSpPr/>
      </xdr:nvSpPr>
      <xdr:spPr>
        <a:xfrm>
          <a:off x="5629275" y="7854950"/>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6</xdr:col>
      <xdr:colOff>1025525</xdr:colOff>
      <xdr:row>12</xdr:row>
      <xdr:rowOff>406400</xdr:rowOff>
    </xdr:from>
    <xdr:to>
      <xdr:col>7</xdr:col>
      <xdr:colOff>200025</xdr:colOff>
      <xdr:row>13</xdr:row>
      <xdr:rowOff>200025</xdr:rowOff>
    </xdr:to>
    <xdr:sp macro="" textlink="">
      <xdr:nvSpPr>
        <xdr:cNvPr id="58" name="Rounded Rectangle 57">
          <a:extLst>
            <a:ext uri="{FF2B5EF4-FFF2-40B4-BE49-F238E27FC236}">
              <a16:creationId xmlns:a16="http://schemas.microsoft.com/office/drawing/2014/main" id="{00000000-0008-0000-0200-00003A000000}"/>
            </a:ext>
          </a:extLst>
        </xdr:cNvPr>
        <xdr:cNvSpPr/>
      </xdr:nvSpPr>
      <xdr:spPr>
        <a:xfrm>
          <a:off x="7702550" y="4273550"/>
          <a:ext cx="698500" cy="3556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60</a:t>
          </a:r>
        </a:p>
      </xdr:txBody>
    </xdr:sp>
    <xdr:clientData/>
  </xdr:twoCellAnchor>
  <xdr:twoCellAnchor>
    <xdr:from>
      <xdr:col>5</xdr:col>
      <xdr:colOff>1241425</xdr:colOff>
      <xdr:row>13</xdr:row>
      <xdr:rowOff>400050</xdr:rowOff>
    </xdr:from>
    <xdr:to>
      <xdr:col>6</xdr:col>
      <xdr:colOff>590550</xdr:colOff>
      <xdr:row>14</xdr:row>
      <xdr:rowOff>130175</xdr:rowOff>
    </xdr:to>
    <xdr:sp macro="" textlink="">
      <xdr:nvSpPr>
        <xdr:cNvPr id="59" name="Rounded Rectangle 58">
          <a:extLst>
            <a:ext uri="{FF2B5EF4-FFF2-40B4-BE49-F238E27FC236}">
              <a16:creationId xmlns:a16="http://schemas.microsoft.com/office/drawing/2014/main" id="{00000000-0008-0000-0200-00003B000000}"/>
            </a:ext>
          </a:extLst>
        </xdr:cNvPr>
        <xdr:cNvSpPr/>
      </xdr:nvSpPr>
      <xdr:spPr>
        <a:xfrm>
          <a:off x="6565900" y="4829175"/>
          <a:ext cx="701675"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a:t>
          </a:r>
        </a:p>
      </xdr:txBody>
    </xdr:sp>
    <xdr:clientData/>
  </xdr:twoCellAnchor>
  <xdr:twoCellAnchor>
    <xdr:from>
      <xdr:col>6</xdr:col>
      <xdr:colOff>1155700</xdr:colOff>
      <xdr:row>15</xdr:row>
      <xdr:rowOff>298450</xdr:rowOff>
    </xdr:from>
    <xdr:to>
      <xdr:col>7</xdr:col>
      <xdr:colOff>330200</xdr:colOff>
      <xdr:row>15</xdr:row>
      <xdr:rowOff>647700</xdr:rowOff>
    </xdr:to>
    <xdr:sp macro="" textlink="">
      <xdr:nvSpPr>
        <xdr:cNvPr id="60" name="Rounded Rectangle 59">
          <a:extLst>
            <a:ext uri="{FF2B5EF4-FFF2-40B4-BE49-F238E27FC236}">
              <a16:creationId xmlns:a16="http://schemas.microsoft.com/office/drawing/2014/main" id="{00000000-0008-0000-0200-00003C000000}"/>
            </a:ext>
          </a:extLst>
        </xdr:cNvPr>
        <xdr:cNvSpPr/>
      </xdr:nvSpPr>
      <xdr:spPr>
        <a:xfrm>
          <a:off x="7832725" y="56610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70</a:t>
          </a:r>
        </a:p>
      </xdr:txBody>
    </xdr:sp>
    <xdr:clientData/>
  </xdr:twoCellAnchor>
  <xdr:twoCellAnchor>
    <xdr:from>
      <xdr:col>6</xdr:col>
      <xdr:colOff>31750</xdr:colOff>
      <xdr:row>18</xdr:row>
      <xdr:rowOff>31750</xdr:rowOff>
    </xdr:from>
    <xdr:to>
      <xdr:col>6</xdr:col>
      <xdr:colOff>730250</xdr:colOff>
      <xdr:row>19</xdr:row>
      <xdr:rowOff>47625</xdr:rowOff>
    </xdr:to>
    <xdr:sp macro="" textlink="">
      <xdr:nvSpPr>
        <xdr:cNvPr id="61" name="Rounded Rectangle 60">
          <a:extLst>
            <a:ext uri="{FF2B5EF4-FFF2-40B4-BE49-F238E27FC236}">
              <a16:creationId xmlns:a16="http://schemas.microsoft.com/office/drawing/2014/main" id="{00000000-0008-0000-0200-00003D000000}"/>
            </a:ext>
          </a:extLst>
        </xdr:cNvPr>
        <xdr:cNvSpPr/>
      </xdr:nvSpPr>
      <xdr:spPr>
        <a:xfrm>
          <a:off x="6708775" y="6946900"/>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6</xdr:col>
      <xdr:colOff>1216025</xdr:colOff>
      <xdr:row>20</xdr:row>
      <xdr:rowOff>136525</xdr:rowOff>
    </xdr:from>
    <xdr:to>
      <xdr:col>7</xdr:col>
      <xdr:colOff>390525</xdr:colOff>
      <xdr:row>21</xdr:row>
      <xdr:rowOff>152400</xdr:rowOff>
    </xdr:to>
    <xdr:sp macro="" textlink="">
      <xdr:nvSpPr>
        <xdr:cNvPr id="62" name="Rounded Rectangle 61">
          <a:extLst>
            <a:ext uri="{FF2B5EF4-FFF2-40B4-BE49-F238E27FC236}">
              <a16:creationId xmlns:a16="http://schemas.microsoft.com/office/drawing/2014/main" id="{00000000-0008-0000-0200-00003E000000}"/>
            </a:ext>
          </a:extLst>
        </xdr:cNvPr>
        <xdr:cNvSpPr/>
      </xdr:nvSpPr>
      <xdr:spPr>
        <a:xfrm>
          <a:off x="7893050" y="77184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8</xdr:col>
      <xdr:colOff>463550</xdr:colOff>
      <xdr:row>19</xdr:row>
      <xdr:rowOff>114300</xdr:rowOff>
    </xdr:from>
    <xdr:to>
      <xdr:col>8</xdr:col>
      <xdr:colOff>1162050</xdr:colOff>
      <xdr:row>20</xdr:row>
      <xdr:rowOff>130175</xdr:rowOff>
    </xdr:to>
    <xdr:sp macro="" textlink="">
      <xdr:nvSpPr>
        <xdr:cNvPr id="63" name="Rounded Rectangle 62">
          <a:extLst>
            <a:ext uri="{FF2B5EF4-FFF2-40B4-BE49-F238E27FC236}">
              <a16:creationId xmlns:a16="http://schemas.microsoft.com/office/drawing/2014/main" id="{00000000-0008-0000-0200-00003F000000}"/>
            </a:ext>
          </a:extLst>
        </xdr:cNvPr>
        <xdr:cNvSpPr/>
      </xdr:nvSpPr>
      <xdr:spPr>
        <a:xfrm>
          <a:off x="10007600" y="73628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a:t>
          </a:r>
        </a:p>
      </xdr:txBody>
    </xdr:sp>
    <xdr:clientData/>
  </xdr:twoCellAnchor>
  <xdr:twoCellAnchor>
    <xdr:from>
      <xdr:col>8</xdr:col>
      <xdr:colOff>508000</xdr:colOff>
      <xdr:row>14</xdr:row>
      <xdr:rowOff>127000</xdr:rowOff>
    </xdr:from>
    <xdr:to>
      <xdr:col>8</xdr:col>
      <xdr:colOff>1206500</xdr:colOff>
      <xdr:row>15</xdr:row>
      <xdr:rowOff>158750</xdr:rowOff>
    </xdr:to>
    <xdr:sp macro="" textlink="">
      <xdr:nvSpPr>
        <xdr:cNvPr id="64" name="Rounded Rectangle 63">
          <a:extLst>
            <a:ext uri="{FF2B5EF4-FFF2-40B4-BE49-F238E27FC236}">
              <a16:creationId xmlns:a16="http://schemas.microsoft.com/office/drawing/2014/main" id="{00000000-0008-0000-0200-000040000000}"/>
            </a:ext>
          </a:extLst>
        </xdr:cNvPr>
        <xdr:cNvSpPr/>
      </xdr:nvSpPr>
      <xdr:spPr>
        <a:xfrm>
          <a:off x="10052050" y="5175250"/>
          <a:ext cx="69850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8</xdr:col>
      <xdr:colOff>238125</xdr:colOff>
      <xdr:row>16</xdr:row>
      <xdr:rowOff>63500</xdr:rowOff>
    </xdr:from>
    <xdr:to>
      <xdr:col>8</xdr:col>
      <xdr:colOff>936625</xdr:colOff>
      <xdr:row>17</xdr:row>
      <xdr:rowOff>0</xdr:rowOff>
    </xdr:to>
    <xdr:sp macro="" textlink="">
      <xdr:nvSpPr>
        <xdr:cNvPr id="65" name="Rounded Rectangle 64">
          <a:extLst>
            <a:ext uri="{FF2B5EF4-FFF2-40B4-BE49-F238E27FC236}">
              <a16:creationId xmlns:a16="http://schemas.microsoft.com/office/drawing/2014/main" id="{00000000-0008-0000-0200-000041000000}"/>
            </a:ext>
          </a:extLst>
        </xdr:cNvPr>
        <xdr:cNvSpPr/>
      </xdr:nvSpPr>
      <xdr:spPr>
        <a:xfrm>
          <a:off x="9782175" y="6130925"/>
          <a:ext cx="69850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200</a:t>
          </a:r>
        </a:p>
      </xdr:txBody>
    </xdr:sp>
    <xdr:clientData/>
  </xdr:twoCellAnchor>
  <xdr:twoCellAnchor>
    <xdr:from>
      <xdr:col>10</xdr:col>
      <xdr:colOff>15875</xdr:colOff>
      <xdr:row>16</xdr:row>
      <xdr:rowOff>333375</xdr:rowOff>
    </xdr:from>
    <xdr:to>
      <xdr:col>11</xdr:col>
      <xdr:colOff>111125</xdr:colOff>
      <xdr:row>17</xdr:row>
      <xdr:rowOff>269875</xdr:rowOff>
    </xdr:to>
    <xdr:sp macro="" textlink="">
      <xdr:nvSpPr>
        <xdr:cNvPr id="66" name="Rounded Rectangle 65">
          <a:extLst>
            <a:ext uri="{FF2B5EF4-FFF2-40B4-BE49-F238E27FC236}">
              <a16:creationId xmlns:a16="http://schemas.microsoft.com/office/drawing/2014/main" id="{00000000-0008-0000-0200-000042000000}"/>
            </a:ext>
          </a:extLst>
        </xdr:cNvPr>
        <xdr:cNvSpPr/>
      </xdr:nvSpPr>
      <xdr:spPr>
        <a:xfrm>
          <a:off x="11388725" y="6400800"/>
          <a:ext cx="70485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9</xdr:col>
      <xdr:colOff>598714</xdr:colOff>
      <xdr:row>13</xdr:row>
      <xdr:rowOff>267607</xdr:rowOff>
    </xdr:from>
    <xdr:to>
      <xdr:col>12</xdr:col>
      <xdr:colOff>145143</xdr:colOff>
      <xdr:row>14</xdr:row>
      <xdr:rowOff>145143</xdr:rowOff>
    </xdr:to>
    <xdr:sp macro="" textlink="">
      <xdr:nvSpPr>
        <xdr:cNvPr id="67" name="Rounded Rectangle 66">
          <a:extLst>
            <a:ext uri="{FF2B5EF4-FFF2-40B4-BE49-F238E27FC236}">
              <a16:creationId xmlns:a16="http://schemas.microsoft.com/office/drawing/2014/main" id="{00000000-0008-0000-0200-000043000000}"/>
            </a:ext>
          </a:extLst>
        </xdr:cNvPr>
        <xdr:cNvSpPr/>
      </xdr:nvSpPr>
      <xdr:spPr>
        <a:xfrm>
          <a:off x="11375571" y="4703536"/>
          <a:ext cx="1383393" cy="503464"/>
        </a:xfrm>
        <a:prstGeom prst="roundRect">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New Office</a:t>
          </a:r>
        </a:p>
      </xdr:txBody>
    </xdr:sp>
    <xdr:clientData/>
  </xdr:twoCellAnchor>
  <xdr:twoCellAnchor>
    <xdr:from>
      <xdr:col>0</xdr:col>
      <xdr:colOff>444499</xdr:colOff>
      <xdr:row>15</xdr:row>
      <xdr:rowOff>406400</xdr:rowOff>
    </xdr:from>
    <xdr:to>
      <xdr:col>2</xdr:col>
      <xdr:colOff>517524</xdr:colOff>
      <xdr:row>16</xdr:row>
      <xdr:rowOff>215900</xdr:rowOff>
    </xdr:to>
    <xdr:sp macro="" textlink="">
      <xdr:nvSpPr>
        <xdr:cNvPr id="68" name="Rounded Rectangle 67">
          <a:extLst>
            <a:ext uri="{FF2B5EF4-FFF2-40B4-BE49-F238E27FC236}">
              <a16:creationId xmlns:a16="http://schemas.microsoft.com/office/drawing/2014/main" id="{00000000-0008-0000-0200-000044000000}"/>
            </a:ext>
          </a:extLst>
        </xdr:cNvPr>
        <xdr:cNvSpPr/>
      </xdr:nvSpPr>
      <xdr:spPr>
        <a:xfrm>
          <a:off x="444499" y="5768975"/>
          <a:ext cx="1292225" cy="514350"/>
        </a:xfrm>
        <a:prstGeom prst="roundRect">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Old Office</a:t>
          </a:r>
        </a:p>
      </xdr:txBody>
    </xdr:sp>
    <xdr:clientData/>
  </xdr:twoCellAnchor>
  <xdr:twoCellAnchor>
    <xdr:from>
      <xdr:col>2</xdr:col>
      <xdr:colOff>0</xdr:colOff>
      <xdr:row>3</xdr:row>
      <xdr:rowOff>0</xdr:rowOff>
    </xdr:from>
    <xdr:to>
      <xdr:col>3</xdr:col>
      <xdr:colOff>632277</xdr:colOff>
      <xdr:row>8</xdr:row>
      <xdr:rowOff>100693</xdr:rowOff>
    </xdr:to>
    <xdr:sp macro="" textlink="">
      <xdr:nvSpPr>
        <xdr:cNvPr id="69" name="Left Arrow 68">
          <a:hlinkClick xmlns:r="http://schemas.openxmlformats.org/officeDocument/2006/relationships" r:id="rId2"/>
          <a:extLst>
            <a:ext uri="{FF2B5EF4-FFF2-40B4-BE49-F238E27FC236}">
              <a16:creationId xmlns:a16="http://schemas.microsoft.com/office/drawing/2014/main" id="{00000000-0008-0000-0200-000045000000}"/>
            </a:ext>
          </a:extLst>
        </xdr:cNvPr>
        <xdr:cNvSpPr/>
      </xdr:nvSpPr>
      <xdr:spPr>
        <a:xfrm>
          <a:off x="1240971" y="555171"/>
          <a:ext cx="1252763" cy="10259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381545</xdr:colOff>
      <xdr:row>2</xdr:row>
      <xdr:rowOff>23948</xdr:rowOff>
    </xdr:from>
    <xdr:to>
      <xdr:col>11</xdr:col>
      <xdr:colOff>746760</xdr:colOff>
      <xdr:row>7</xdr:row>
      <xdr:rowOff>76200</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4755425" y="389708"/>
          <a:ext cx="6933655" cy="966652"/>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2  </a:t>
          </a:r>
          <a:r>
            <a:rPr lang="en-US" sz="2800" b="1" baseline="0">
              <a:solidFill>
                <a:schemeClr val="accent2">
                  <a:lumMod val="50000"/>
                </a:schemeClr>
              </a:solidFill>
            </a:rPr>
            <a:t>Solution</a:t>
          </a:r>
          <a:endParaRPr lang="en-US" sz="2800" b="1">
            <a:solidFill>
              <a:schemeClr val="accent2">
                <a:lumMod val="50000"/>
              </a:schemeClr>
            </a:solidFill>
          </a:endParaRPr>
        </a:p>
      </xdr:txBody>
    </xdr:sp>
    <xdr:clientData/>
  </xdr:twoCellAnchor>
  <xdr:twoCellAnchor>
    <xdr:from>
      <xdr:col>7</xdr:col>
      <xdr:colOff>15875</xdr:colOff>
      <xdr:row>16</xdr:row>
      <xdr:rowOff>150813</xdr:rowOff>
    </xdr:from>
    <xdr:to>
      <xdr:col>7</xdr:col>
      <xdr:colOff>1136650</xdr:colOff>
      <xdr:row>16</xdr:row>
      <xdr:rowOff>160338</xdr:rowOff>
    </xdr:to>
    <xdr:cxnSp macro="">
      <xdr:nvCxnSpPr>
        <xdr:cNvPr id="6" name="Straight Connector 5">
          <a:extLst>
            <a:ext uri="{FF2B5EF4-FFF2-40B4-BE49-F238E27FC236}">
              <a16:creationId xmlns:a16="http://schemas.microsoft.com/office/drawing/2014/main" id="{00000000-0008-0000-0300-000006000000}"/>
            </a:ext>
          </a:extLst>
        </xdr:cNvPr>
        <xdr:cNvCxnSpPr>
          <a:stCxn id="10" idx="6"/>
          <a:endCxn id="11" idx="2"/>
        </xdr:cNvCxnSpPr>
      </xdr:nvCxnSpPr>
      <xdr:spPr>
        <a:xfrm>
          <a:off x="5502275" y="6627813"/>
          <a:ext cx="1120775" cy="952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298450</xdr:colOff>
      <xdr:row>2</xdr:row>
      <xdr:rowOff>43179</xdr:rowOff>
    </xdr:from>
    <xdr:to>
      <xdr:col>4</xdr:col>
      <xdr:colOff>380093</xdr:colOff>
      <xdr:row>8</xdr:row>
      <xdr:rowOff>88900</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300-000008000000}"/>
            </a:ext>
          </a:extLst>
        </xdr:cNvPr>
        <xdr:cNvSpPr/>
      </xdr:nvSpPr>
      <xdr:spPr>
        <a:xfrm>
          <a:off x="1543050" y="398779"/>
          <a:ext cx="1326243" cy="111252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rPr>
            <a:t>Back</a:t>
          </a:r>
        </a:p>
      </xdr:txBody>
    </xdr:sp>
    <xdr:clientData/>
  </xdr:twoCellAnchor>
  <xdr:twoCellAnchor>
    <xdr:from>
      <xdr:col>16</xdr:col>
      <xdr:colOff>376193</xdr:colOff>
      <xdr:row>9</xdr:row>
      <xdr:rowOff>0</xdr:rowOff>
    </xdr:from>
    <xdr:to>
      <xdr:col>24</xdr:col>
      <xdr:colOff>1</xdr:colOff>
      <xdr:row>11</xdr:row>
      <xdr:rowOff>246108</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5844793" y="2912019"/>
          <a:ext cx="4622528" cy="11898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t>The  shortest path: 1-3-5-7-10-13</a:t>
          </a:r>
        </a:p>
        <a:p>
          <a:endParaRPr lang="en-US" sz="1800" baseline="0"/>
        </a:p>
        <a:p>
          <a:r>
            <a:rPr lang="en-US" sz="1800" baseline="0"/>
            <a:t>Distance = 50 + 100 + 120 + 60 + 100 = 430</a:t>
          </a:r>
          <a:endParaRPr lang="en-US" sz="1800"/>
        </a:p>
      </xdr:txBody>
    </xdr:sp>
    <xdr:clientData/>
  </xdr:twoCellAnchor>
  <xdr:twoCellAnchor>
    <xdr:from>
      <xdr:col>5</xdr:col>
      <xdr:colOff>587375</xdr:colOff>
      <xdr:row>15</xdr:row>
      <xdr:rowOff>238125</xdr:rowOff>
    </xdr:from>
    <xdr:to>
      <xdr:col>7</xdr:col>
      <xdr:colOff>15875</xdr:colOff>
      <xdr:row>17</xdr:row>
      <xdr:rowOff>31750</xdr:rowOff>
    </xdr:to>
    <xdr:sp macro="" textlink="">
      <xdr:nvSpPr>
        <xdr:cNvPr id="10" name="Oval 9">
          <a:extLst>
            <a:ext uri="{FF2B5EF4-FFF2-40B4-BE49-F238E27FC236}">
              <a16:creationId xmlns:a16="http://schemas.microsoft.com/office/drawing/2014/main" id="{00000000-0008-0000-0300-00000A000000}"/>
            </a:ext>
          </a:extLst>
        </xdr:cNvPr>
        <xdr:cNvSpPr/>
      </xdr:nvSpPr>
      <xdr:spPr>
        <a:xfrm>
          <a:off x="4854575" y="6305550"/>
          <a:ext cx="647700" cy="641350"/>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tx2">
                  <a:lumMod val="50000"/>
                </a:schemeClr>
              </a:solidFill>
            </a:rPr>
            <a:t>1</a:t>
          </a:r>
        </a:p>
      </xdr:txBody>
    </xdr:sp>
    <xdr:clientData/>
  </xdr:twoCellAnchor>
  <xdr:twoCellAnchor>
    <xdr:from>
      <xdr:col>7</xdr:col>
      <xdr:colOff>1136650</xdr:colOff>
      <xdr:row>15</xdr:row>
      <xdr:rowOff>247650</xdr:rowOff>
    </xdr:from>
    <xdr:to>
      <xdr:col>8</xdr:col>
      <xdr:colOff>88900</xdr:colOff>
      <xdr:row>17</xdr:row>
      <xdr:rowOff>41275</xdr:rowOff>
    </xdr:to>
    <xdr:sp macro="" textlink="">
      <xdr:nvSpPr>
        <xdr:cNvPr id="11" name="Oval 10">
          <a:extLst>
            <a:ext uri="{FF2B5EF4-FFF2-40B4-BE49-F238E27FC236}">
              <a16:creationId xmlns:a16="http://schemas.microsoft.com/office/drawing/2014/main" id="{00000000-0008-0000-0300-00000B000000}"/>
            </a:ext>
          </a:extLst>
        </xdr:cNvPr>
        <xdr:cNvSpPr/>
      </xdr:nvSpPr>
      <xdr:spPr>
        <a:xfrm>
          <a:off x="6623050" y="6315075"/>
          <a:ext cx="638175" cy="6413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3</a:t>
          </a:r>
        </a:p>
      </xdr:txBody>
    </xdr:sp>
    <xdr:clientData/>
  </xdr:twoCellAnchor>
  <xdr:twoCellAnchor>
    <xdr:from>
      <xdr:col>7</xdr:col>
      <xdr:colOff>15875</xdr:colOff>
      <xdr:row>12</xdr:row>
      <xdr:rowOff>231707</xdr:rowOff>
    </xdr:from>
    <xdr:to>
      <xdr:col>7</xdr:col>
      <xdr:colOff>975644</xdr:colOff>
      <xdr:row>16</xdr:row>
      <xdr:rowOff>150813</xdr:rowOff>
    </xdr:to>
    <xdr:cxnSp macro="">
      <xdr:nvCxnSpPr>
        <xdr:cNvPr id="12" name="Straight Connector 11">
          <a:extLst>
            <a:ext uri="{FF2B5EF4-FFF2-40B4-BE49-F238E27FC236}">
              <a16:creationId xmlns:a16="http://schemas.microsoft.com/office/drawing/2014/main" id="{00000000-0008-0000-0300-00000C000000}"/>
            </a:ext>
          </a:extLst>
        </xdr:cNvPr>
        <xdr:cNvCxnSpPr>
          <a:stCxn id="10" idx="6"/>
          <a:endCxn id="15" idx="3"/>
        </xdr:cNvCxnSpPr>
      </xdr:nvCxnSpPr>
      <xdr:spPr>
        <a:xfrm flipV="1">
          <a:off x="5502275" y="4660832"/>
          <a:ext cx="959769" cy="196698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13</xdr:row>
      <xdr:rowOff>152400</xdr:rowOff>
    </xdr:from>
    <xdr:to>
      <xdr:col>7</xdr:col>
      <xdr:colOff>1041400</xdr:colOff>
      <xdr:row>14</xdr:row>
      <xdr:rowOff>184150</xdr:rowOff>
    </xdr:to>
    <xdr:sp macro="" textlink="">
      <xdr:nvSpPr>
        <xdr:cNvPr id="13" name="Rounded Rectangle 12">
          <a:extLst>
            <a:ext uri="{FF2B5EF4-FFF2-40B4-BE49-F238E27FC236}">
              <a16:creationId xmlns:a16="http://schemas.microsoft.com/office/drawing/2014/main" id="{00000000-0008-0000-0300-00000D000000}"/>
            </a:ext>
          </a:extLst>
        </xdr:cNvPr>
        <xdr:cNvSpPr/>
      </xdr:nvSpPr>
      <xdr:spPr>
        <a:xfrm>
          <a:off x="5829300" y="5200650"/>
          <a:ext cx="69850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7</xdr:col>
      <xdr:colOff>209550</xdr:colOff>
      <xdr:row>15</xdr:row>
      <xdr:rowOff>368300</xdr:rowOff>
    </xdr:from>
    <xdr:to>
      <xdr:col>7</xdr:col>
      <xdr:colOff>908050</xdr:colOff>
      <xdr:row>16</xdr:row>
      <xdr:rowOff>304800</xdr:rowOff>
    </xdr:to>
    <xdr:sp macro="" textlink="">
      <xdr:nvSpPr>
        <xdr:cNvPr id="14" name="Rounded Rectangle 13">
          <a:extLst>
            <a:ext uri="{FF2B5EF4-FFF2-40B4-BE49-F238E27FC236}">
              <a16:creationId xmlns:a16="http://schemas.microsoft.com/office/drawing/2014/main" id="{00000000-0008-0000-0300-00000E000000}"/>
            </a:ext>
          </a:extLst>
        </xdr:cNvPr>
        <xdr:cNvSpPr/>
      </xdr:nvSpPr>
      <xdr:spPr>
        <a:xfrm>
          <a:off x="5695950" y="6435725"/>
          <a:ext cx="69850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a:t>
          </a:r>
        </a:p>
      </xdr:txBody>
    </xdr:sp>
    <xdr:clientData/>
  </xdr:twoCellAnchor>
  <xdr:twoCellAnchor>
    <xdr:from>
      <xdr:col>7</xdr:col>
      <xdr:colOff>882650</xdr:colOff>
      <xdr:row>11</xdr:row>
      <xdr:rowOff>231775</xdr:rowOff>
    </xdr:from>
    <xdr:to>
      <xdr:col>7</xdr:col>
      <xdr:colOff>1517650</xdr:colOff>
      <xdr:row>12</xdr:row>
      <xdr:rowOff>327025</xdr:rowOff>
    </xdr:to>
    <xdr:sp macro="" textlink="">
      <xdr:nvSpPr>
        <xdr:cNvPr id="15" name="Oval 14">
          <a:extLst>
            <a:ext uri="{FF2B5EF4-FFF2-40B4-BE49-F238E27FC236}">
              <a16:creationId xmlns:a16="http://schemas.microsoft.com/office/drawing/2014/main" id="{00000000-0008-0000-0300-00000F000000}"/>
            </a:ext>
          </a:extLst>
        </xdr:cNvPr>
        <xdr:cNvSpPr/>
      </xdr:nvSpPr>
      <xdr:spPr>
        <a:xfrm>
          <a:off x="6369050" y="4098925"/>
          <a:ext cx="635000" cy="65722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2</a:t>
          </a:r>
        </a:p>
      </xdr:txBody>
    </xdr:sp>
    <xdr:clientData/>
  </xdr:twoCellAnchor>
  <xdr:twoCellAnchor>
    <xdr:from>
      <xdr:col>7</xdr:col>
      <xdr:colOff>860425</xdr:colOff>
      <xdr:row>21</xdr:row>
      <xdr:rowOff>50800</xdr:rowOff>
    </xdr:from>
    <xdr:to>
      <xdr:col>7</xdr:col>
      <xdr:colOff>1495425</xdr:colOff>
      <xdr:row>23</xdr:row>
      <xdr:rowOff>34925</xdr:rowOff>
    </xdr:to>
    <xdr:sp macro="" textlink="">
      <xdr:nvSpPr>
        <xdr:cNvPr id="16" name="Oval 15">
          <a:extLst>
            <a:ext uri="{FF2B5EF4-FFF2-40B4-BE49-F238E27FC236}">
              <a16:creationId xmlns:a16="http://schemas.microsoft.com/office/drawing/2014/main" id="{00000000-0008-0000-0300-000010000000}"/>
            </a:ext>
          </a:extLst>
        </xdr:cNvPr>
        <xdr:cNvSpPr/>
      </xdr:nvSpPr>
      <xdr:spPr>
        <a:xfrm>
          <a:off x="6346825" y="8299450"/>
          <a:ext cx="635000" cy="65087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4</a:t>
          </a:r>
        </a:p>
      </xdr:txBody>
    </xdr:sp>
    <xdr:clientData/>
  </xdr:twoCellAnchor>
  <xdr:twoCellAnchor>
    <xdr:from>
      <xdr:col>8</xdr:col>
      <xdr:colOff>1235075</xdr:colOff>
      <xdr:row>12</xdr:row>
      <xdr:rowOff>520700</xdr:rowOff>
    </xdr:from>
    <xdr:to>
      <xdr:col>9</xdr:col>
      <xdr:colOff>60325</xdr:colOff>
      <xdr:row>14</xdr:row>
      <xdr:rowOff>234950</xdr:rowOff>
    </xdr:to>
    <xdr:sp macro="" textlink="">
      <xdr:nvSpPr>
        <xdr:cNvPr id="17" name="Oval 16">
          <a:extLst>
            <a:ext uri="{FF2B5EF4-FFF2-40B4-BE49-F238E27FC236}">
              <a16:creationId xmlns:a16="http://schemas.microsoft.com/office/drawing/2014/main" id="{00000000-0008-0000-0300-000011000000}"/>
            </a:ext>
          </a:extLst>
        </xdr:cNvPr>
        <xdr:cNvSpPr/>
      </xdr:nvSpPr>
      <xdr:spPr>
        <a:xfrm>
          <a:off x="8407400" y="4949825"/>
          <a:ext cx="635000" cy="64770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5</a:t>
          </a:r>
        </a:p>
      </xdr:txBody>
    </xdr:sp>
    <xdr:clientData/>
  </xdr:twoCellAnchor>
  <xdr:twoCellAnchor>
    <xdr:from>
      <xdr:col>8</xdr:col>
      <xdr:colOff>1222375</xdr:colOff>
      <xdr:row>18</xdr:row>
      <xdr:rowOff>190500</xdr:rowOff>
    </xdr:from>
    <xdr:to>
      <xdr:col>9</xdr:col>
      <xdr:colOff>47625</xdr:colOff>
      <xdr:row>20</xdr:row>
      <xdr:rowOff>174625</xdr:rowOff>
    </xdr:to>
    <xdr:sp macro="" textlink="">
      <xdr:nvSpPr>
        <xdr:cNvPr id="18" name="Oval 17">
          <a:extLst>
            <a:ext uri="{FF2B5EF4-FFF2-40B4-BE49-F238E27FC236}">
              <a16:creationId xmlns:a16="http://schemas.microsoft.com/office/drawing/2014/main" id="{00000000-0008-0000-0300-000012000000}"/>
            </a:ext>
          </a:extLst>
        </xdr:cNvPr>
        <xdr:cNvSpPr/>
      </xdr:nvSpPr>
      <xdr:spPr>
        <a:xfrm>
          <a:off x="8394700" y="7439025"/>
          <a:ext cx="635000" cy="65087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6</a:t>
          </a:r>
        </a:p>
      </xdr:txBody>
    </xdr:sp>
    <xdr:clientData/>
  </xdr:twoCellAnchor>
  <xdr:twoCellAnchor>
    <xdr:from>
      <xdr:col>9</xdr:col>
      <xdr:colOff>1327150</xdr:colOff>
      <xdr:row>10</xdr:row>
      <xdr:rowOff>422275</xdr:rowOff>
    </xdr:from>
    <xdr:to>
      <xdr:col>10</xdr:col>
      <xdr:colOff>612775</xdr:colOff>
      <xdr:row>11</xdr:row>
      <xdr:rowOff>533400</xdr:rowOff>
    </xdr:to>
    <xdr:sp macro="" textlink="">
      <xdr:nvSpPr>
        <xdr:cNvPr id="19" name="Oval 18">
          <a:extLst>
            <a:ext uri="{FF2B5EF4-FFF2-40B4-BE49-F238E27FC236}">
              <a16:creationId xmlns:a16="http://schemas.microsoft.com/office/drawing/2014/main" id="{00000000-0008-0000-0300-000013000000}"/>
            </a:ext>
          </a:extLst>
        </xdr:cNvPr>
        <xdr:cNvSpPr/>
      </xdr:nvSpPr>
      <xdr:spPr>
        <a:xfrm>
          <a:off x="10309225" y="3756025"/>
          <a:ext cx="638175" cy="64452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7</a:t>
          </a:r>
        </a:p>
      </xdr:txBody>
    </xdr:sp>
    <xdr:clientData/>
  </xdr:twoCellAnchor>
  <xdr:twoCellAnchor>
    <xdr:from>
      <xdr:col>10</xdr:col>
      <xdr:colOff>34925</xdr:colOff>
      <xdr:row>14</xdr:row>
      <xdr:rowOff>511175</xdr:rowOff>
    </xdr:from>
    <xdr:to>
      <xdr:col>10</xdr:col>
      <xdr:colOff>669925</xdr:colOff>
      <xdr:row>16</xdr:row>
      <xdr:rowOff>50800</xdr:rowOff>
    </xdr:to>
    <xdr:sp macro="" textlink="">
      <xdr:nvSpPr>
        <xdr:cNvPr id="20" name="Oval 19">
          <a:extLst>
            <a:ext uri="{FF2B5EF4-FFF2-40B4-BE49-F238E27FC236}">
              <a16:creationId xmlns:a16="http://schemas.microsoft.com/office/drawing/2014/main" id="{00000000-0008-0000-0300-000014000000}"/>
            </a:ext>
          </a:extLst>
        </xdr:cNvPr>
        <xdr:cNvSpPr/>
      </xdr:nvSpPr>
      <xdr:spPr>
        <a:xfrm>
          <a:off x="10369550" y="5873750"/>
          <a:ext cx="635000" cy="6540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8</a:t>
          </a:r>
        </a:p>
      </xdr:txBody>
    </xdr:sp>
    <xdr:clientData/>
  </xdr:twoCellAnchor>
  <xdr:twoCellAnchor>
    <xdr:from>
      <xdr:col>9</xdr:col>
      <xdr:colOff>1282700</xdr:colOff>
      <xdr:row>20</xdr:row>
      <xdr:rowOff>155575</xdr:rowOff>
    </xdr:from>
    <xdr:to>
      <xdr:col>10</xdr:col>
      <xdr:colOff>568325</xdr:colOff>
      <xdr:row>22</xdr:row>
      <xdr:rowOff>139700</xdr:rowOff>
    </xdr:to>
    <xdr:sp macro="" textlink="">
      <xdr:nvSpPr>
        <xdr:cNvPr id="21" name="Oval 20">
          <a:extLst>
            <a:ext uri="{FF2B5EF4-FFF2-40B4-BE49-F238E27FC236}">
              <a16:creationId xmlns:a16="http://schemas.microsoft.com/office/drawing/2014/main" id="{00000000-0008-0000-0300-000015000000}"/>
            </a:ext>
          </a:extLst>
        </xdr:cNvPr>
        <xdr:cNvSpPr/>
      </xdr:nvSpPr>
      <xdr:spPr>
        <a:xfrm>
          <a:off x="10264775" y="8070850"/>
          <a:ext cx="638175" cy="65087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9</a:t>
          </a:r>
        </a:p>
      </xdr:txBody>
    </xdr:sp>
    <xdr:clientData/>
  </xdr:twoCellAnchor>
  <xdr:twoCellAnchor>
    <xdr:from>
      <xdr:col>11</xdr:col>
      <xdr:colOff>815975</xdr:colOff>
      <xdr:row>12</xdr:row>
      <xdr:rowOff>450850</xdr:rowOff>
    </xdr:from>
    <xdr:to>
      <xdr:col>12</xdr:col>
      <xdr:colOff>101600</xdr:colOff>
      <xdr:row>14</xdr:row>
      <xdr:rowOff>165100</xdr:rowOff>
    </xdr:to>
    <xdr:sp macro="" textlink="">
      <xdr:nvSpPr>
        <xdr:cNvPr id="22" name="Oval 21">
          <a:extLst>
            <a:ext uri="{FF2B5EF4-FFF2-40B4-BE49-F238E27FC236}">
              <a16:creationId xmlns:a16="http://schemas.microsoft.com/office/drawing/2014/main" id="{00000000-0008-0000-0300-000016000000}"/>
            </a:ext>
          </a:extLst>
        </xdr:cNvPr>
        <xdr:cNvSpPr/>
      </xdr:nvSpPr>
      <xdr:spPr>
        <a:xfrm>
          <a:off x="12674600" y="4879975"/>
          <a:ext cx="628650" cy="64770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10</a:t>
          </a:r>
        </a:p>
      </xdr:txBody>
    </xdr:sp>
    <xdr:clientData/>
  </xdr:twoCellAnchor>
  <xdr:twoCellAnchor>
    <xdr:from>
      <xdr:col>11</xdr:col>
      <xdr:colOff>920750</xdr:colOff>
      <xdr:row>17</xdr:row>
      <xdr:rowOff>111125</xdr:rowOff>
    </xdr:from>
    <xdr:to>
      <xdr:col>12</xdr:col>
      <xdr:colOff>206375</xdr:colOff>
      <xdr:row>19</xdr:row>
      <xdr:rowOff>95250</xdr:rowOff>
    </xdr:to>
    <xdr:sp macro="" textlink="">
      <xdr:nvSpPr>
        <xdr:cNvPr id="23" name="Oval 22">
          <a:extLst>
            <a:ext uri="{FF2B5EF4-FFF2-40B4-BE49-F238E27FC236}">
              <a16:creationId xmlns:a16="http://schemas.microsoft.com/office/drawing/2014/main" id="{00000000-0008-0000-0300-000017000000}"/>
            </a:ext>
          </a:extLst>
        </xdr:cNvPr>
        <xdr:cNvSpPr/>
      </xdr:nvSpPr>
      <xdr:spPr>
        <a:xfrm>
          <a:off x="12779375" y="7026275"/>
          <a:ext cx="628650" cy="65087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11</a:t>
          </a:r>
        </a:p>
      </xdr:txBody>
    </xdr:sp>
    <xdr:clientData/>
  </xdr:twoCellAnchor>
  <xdr:twoCellAnchor>
    <xdr:from>
      <xdr:col>14</xdr:col>
      <xdr:colOff>136525</xdr:colOff>
      <xdr:row>18</xdr:row>
      <xdr:rowOff>247650</xdr:rowOff>
    </xdr:from>
    <xdr:to>
      <xdr:col>15</xdr:col>
      <xdr:colOff>168275</xdr:colOff>
      <xdr:row>20</xdr:row>
      <xdr:rowOff>231775</xdr:rowOff>
    </xdr:to>
    <xdr:sp macro="" textlink="">
      <xdr:nvSpPr>
        <xdr:cNvPr id="24" name="Oval 23">
          <a:extLst>
            <a:ext uri="{FF2B5EF4-FFF2-40B4-BE49-F238E27FC236}">
              <a16:creationId xmlns:a16="http://schemas.microsoft.com/office/drawing/2014/main" id="{00000000-0008-0000-0300-000018000000}"/>
            </a:ext>
          </a:extLst>
        </xdr:cNvPr>
        <xdr:cNvSpPr/>
      </xdr:nvSpPr>
      <xdr:spPr>
        <a:xfrm>
          <a:off x="15166975" y="7496175"/>
          <a:ext cx="641350" cy="65087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12</a:t>
          </a:r>
        </a:p>
      </xdr:txBody>
    </xdr:sp>
    <xdr:clientData/>
  </xdr:twoCellAnchor>
  <xdr:twoCellAnchor>
    <xdr:from>
      <xdr:col>14</xdr:col>
      <xdr:colOff>3175</xdr:colOff>
      <xdr:row>13</xdr:row>
      <xdr:rowOff>231775</xdr:rowOff>
    </xdr:from>
    <xdr:to>
      <xdr:col>15</xdr:col>
      <xdr:colOff>34925</xdr:colOff>
      <xdr:row>14</xdr:row>
      <xdr:rowOff>565150</xdr:rowOff>
    </xdr:to>
    <xdr:sp macro="" textlink="">
      <xdr:nvSpPr>
        <xdr:cNvPr id="25" name="Oval 24">
          <a:extLst>
            <a:ext uri="{FF2B5EF4-FFF2-40B4-BE49-F238E27FC236}">
              <a16:creationId xmlns:a16="http://schemas.microsoft.com/office/drawing/2014/main" id="{00000000-0008-0000-0300-000019000000}"/>
            </a:ext>
          </a:extLst>
        </xdr:cNvPr>
        <xdr:cNvSpPr/>
      </xdr:nvSpPr>
      <xdr:spPr>
        <a:xfrm>
          <a:off x="14189075" y="5172075"/>
          <a:ext cx="654050" cy="650875"/>
        </a:xfrm>
        <a:prstGeom prst="ellips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tx2">
                  <a:lumMod val="50000"/>
                </a:schemeClr>
              </a:solidFill>
            </a:rPr>
            <a:t>13</a:t>
          </a:r>
        </a:p>
      </xdr:txBody>
    </xdr:sp>
    <xdr:clientData/>
  </xdr:twoCellAnchor>
  <xdr:twoCellAnchor>
    <xdr:from>
      <xdr:col>7</xdr:col>
      <xdr:colOff>15875</xdr:colOff>
      <xdr:row>16</xdr:row>
      <xdr:rowOff>150813</xdr:rowOff>
    </xdr:from>
    <xdr:to>
      <xdr:col>7</xdr:col>
      <xdr:colOff>953419</xdr:colOff>
      <xdr:row>21</xdr:row>
      <xdr:rowOff>146118</xdr:rowOff>
    </xdr:to>
    <xdr:cxnSp macro="">
      <xdr:nvCxnSpPr>
        <xdr:cNvPr id="26" name="Straight Connector 25">
          <a:extLst>
            <a:ext uri="{FF2B5EF4-FFF2-40B4-BE49-F238E27FC236}">
              <a16:creationId xmlns:a16="http://schemas.microsoft.com/office/drawing/2014/main" id="{00000000-0008-0000-0300-00001A000000}"/>
            </a:ext>
          </a:extLst>
        </xdr:cNvPr>
        <xdr:cNvCxnSpPr>
          <a:stCxn id="10" idx="6"/>
          <a:endCxn id="16" idx="1"/>
        </xdr:cNvCxnSpPr>
      </xdr:nvCxnSpPr>
      <xdr:spPr>
        <a:xfrm>
          <a:off x="5502275" y="6627813"/>
          <a:ext cx="937544" cy="17669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1517650</xdr:colOff>
      <xdr:row>12</xdr:row>
      <xdr:rowOff>1588</xdr:rowOff>
    </xdr:from>
    <xdr:to>
      <xdr:col>8</xdr:col>
      <xdr:colOff>1235075</xdr:colOff>
      <xdr:row>13</xdr:row>
      <xdr:rowOff>227013</xdr:rowOff>
    </xdr:to>
    <xdr:cxnSp macro="">
      <xdr:nvCxnSpPr>
        <xdr:cNvPr id="27" name="Straight Connector 26">
          <a:extLst>
            <a:ext uri="{FF2B5EF4-FFF2-40B4-BE49-F238E27FC236}">
              <a16:creationId xmlns:a16="http://schemas.microsoft.com/office/drawing/2014/main" id="{00000000-0008-0000-0300-00001B000000}"/>
            </a:ext>
          </a:extLst>
        </xdr:cNvPr>
        <xdr:cNvCxnSpPr>
          <a:stCxn id="15" idx="6"/>
          <a:endCxn id="17" idx="2"/>
        </xdr:cNvCxnSpPr>
      </xdr:nvCxnSpPr>
      <xdr:spPr>
        <a:xfrm>
          <a:off x="7004050" y="4430713"/>
          <a:ext cx="1403350" cy="844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88900</xdr:colOff>
      <xdr:row>13</xdr:row>
      <xdr:rowOff>227013</xdr:rowOff>
    </xdr:from>
    <xdr:to>
      <xdr:col>8</xdr:col>
      <xdr:colOff>1235075</xdr:colOff>
      <xdr:row>16</xdr:row>
      <xdr:rowOff>160338</xdr:rowOff>
    </xdr:to>
    <xdr:cxnSp macro="">
      <xdr:nvCxnSpPr>
        <xdr:cNvPr id="28" name="Straight Connector 27">
          <a:extLst>
            <a:ext uri="{FF2B5EF4-FFF2-40B4-BE49-F238E27FC236}">
              <a16:creationId xmlns:a16="http://schemas.microsoft.com/office/drawing/2014/main" id="{00000000-0008-0000-0300-00001C000000}"/>
            </a:ext>
          </a:extLst>
        </xdr:cNvPr>
        <xdr:cNvCxnSpPr>
          <a:stCxn id="11" idx="6"/>
          <a:endCxn id="17" idx="2"/>
        </xdr:cNvCxnSpPr>
      </xdr:nvCxnSpPr>
      <xdr:spPr>
        <a:xfrm flipV="1">
          <a:off x="7261225" y="5275263"/>
          <a:ext cx="1146175" cy="136207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1177925</xdr:colOff>
      <xdr:row>17</xdr:row>
      <xdr:rowOff>41275</xdr:rowOff>
    </xdr:from>
    <xdr:to>
      <xdr:col>7</xdr:col>
      <xdr:colOff>1454150</xdr:colOff>
      <xdr:row>21</xdr:row>
      <xdr:rowOff>50800</xdr:rowOff>
    </xdr:to>
    <xdr:cxnSp macro="">
      <xdr:nvCxnSpPr>
        <xdr:cNvPr id="29" name="Straight Connector 28">
          <a:extLst>
            <a:ext uri="{FF2B5EF4-FFF2-40B4-BE49-F238E27FC236}">
              <a16:creationId xmlns:a16="http://schemas.microsoft.com/office/drawing/2014/main" id="{00000000-0008-0000-0300-00001D000000}"/>
            </a:ext>
          </a:extLst>
        </xdr:cNvPr>
        <xdr:cNvCxnSpPr>
          <a:stCxn id="11" idx="4"/>
          <a:endCxn id="16" idx="0"/>
        </xdr:cNvCxnSpPr>
      </xdr:nvCxnSpPr>
      <xdr:spPr>
        <a:xfrm flipH="1">
          <a:off x="6664325" y="6956425"/>
          <a:ext cx="276225" cy="13430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1495425</xdr:colOff>
      <xdr:row>19</xdr:row>
      <xdr:rowOff>182563</xdr:rowOff>
    </xdr:from>
    <xdr:to>
      <xdr:col>8</xdr:col>
      <xdr:colOff>1222375</xdr:colOff>
      <xdr:row>22</xdr:row>
      <xdr:rowOff>42863</xdr:rowOff>
    </xdr:to>
    <xdr:cxnSp macro="">
      <xdr:nvCxnSpPr>
        <xdr:cNvPr id="30" name="Straight Connector 29">
          <a:extLst>
            <a:ext uri="{FF2B5EF4-FFF2-40B4-BE49-F238E27FC236}">
              <a16:creationId xmlns:a16="http://schemas.microsoft.com/office/drawing/2014/main" id="{00000000-0008-0000-0300-00001E000000}"/>
            </a:ext>
          </a:extLst>
        </xdr:cNvPr>
        <xdr:cNvCxnSpPr>
          <a:stCxn id="16" idx="6"/>
          <a:endCxn id="18" idx="2"/>
        </xdr:cNvCxnSpPr>
      </xdr:nvCxnSpPr>
      <xdr:spPr>
        <a:xfrm flipV="1">
          <a:off x="6981825" y="7764463"/>
          <a:ext cx="1412875" cy="860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1539875</xdr:colOff>
      <xdr:row>14</xdr:row>
      <xdr:rowOff>234950</xdr:rowOff>
    </xdr:from>
    <xdr:to>
      <xdr:col>8</xdr:col>
      <xdr:colOff>1552575</xdr:colOff>
      <xdr:row>18</xdr:row>
      <xdr:rowOff>190500</xdr:rowOff>
    </xdr:to>
    <xdr:cxnSp macro="">
      <xdr:nvCxnSpPr>
        <xdr:cNvPr id="31" name="Straight Connector 30">
          <a:extLst>
            <a:ext uri="{FF2B5EF4-FFF2-40B4-BE49-F238E27FC236}">
              <a16:creationId xmlns:a16="http://schemas.microsoft.com/office/drawing/2014/main" id="{00000000-0008-0000-0300-00001F000000}"/>
            </a:ext>
          </a:extLst>
        </xdr:cNvPr>
        <xdr:cNvCxnSpPr>
          <a:stCxn id="17" idx="4"/>
          <a:endCxn id="18" idx="0"/>
        </xdr:cNvCxnSpPr>
      </xdr:nvCxnSpPr>
      <xdr:spPr>
        <a:xfrm flipH="1">
          <a:off x="8712200" y="5597525"/>
          <a:ext cx="12700" cy="18415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47625</xdr:colOff>
      <xdr:row>19</xdr:row>
      <xdr:rowOff>182563</xdr:rowOff>
    </xdr:from>
    <xdr:to>
      <xdr:col>9</xdr:col>
      <xdr:colOff>1282700</xdr:colOff>
      <xdr:row>21</xdr:row>
      <xdr:rowOff>147638</xdr:rowOff>
    </xdr:to>
    <xdr:cxnSp macro="">
      <xdr:nvCxnSpPr>
        <xdr:cNvPr id="32" name="Straight Connector 31">
          <a:extLst>
            <a:ext uri="{FF2B5EF4-FFF2-40B4-BE49-F238E27FC236}">
              <a16:creationId xmlns:a16="http://schemas.microsoft.com/office/drawing/2014/main" id="{00000000-0008-0000-0300-000020000000}"/>
            </a:ext>
          </a:extLst>
        </xdr:cNvPr>
        <xdr:cNvCxnSpPr>
          <a:stCxn id="18" idx="6"/>
          <a:endCxn id="21" idx="2"/>
        </xdr:cNvCxnSpPr>
      </xdr:nvCxnSpPr>
      <xdr:spPr>
        <a:xfrm>
          <a:off x="9029700" y="7764463"/>
          <a:ext cx="1235075" cy="6318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1777081</xdr:colOff>
      <xdr:row>14</xdr:row>
      <xdr:rowOff>139632</xdr:rowOff>
    </xdr:from>
    <xdr:to>
      <xdr:col>10</xdr:col>
      <xdr:colOff>34925</xdr:colOff>
      <xdr:row>15</xdr:row>
      <xdr:rowOff>138113</xdr:rowOff>
    </xdr:to>
    <xdr:cxnSp macro="">
      <xdr:nvCxnSpPr>
        <xdr:cNvPr id="33" name="Straight Connector 32">
          <a:extLst>
            <a:ext uri="{FF2B5EF4-FFF2-40B4-BE49-F238E27FC236}">
              <a16:creationId xmlns:a16="http://schemas.microsoft.com/office/drawing/2014/main" id="{00000000-0008-0000-0300-000021000000}"/>
            </a:ext>
          </a:extLst>
        </xdr:cNvPr>
        <xdr:cNvCxnSpPr>
          <a:stCxn id="17" idx="5"/>
          <a:endCxn id="20" idx="2"/>
        </xdr:cNvCxnSpPr>
      </xdr:nvCxnSpPr>
      <xdr:spPr>
        <a:xfrm>
          <a:off x="8949406" y="5502207"/>
          <a:ext cx="1420144" cy="70333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1777081</xdr:colOff>
      <xdr:row>11</xdr:row>
      <xdr:rowOff>207963</xdr:rowOff>
    </xdr:from>
    <xdr:to>
      <xdr:col>9</xdr:col>
      <xdr:colOff>1327150</xdr:colOff>
      <xdr:row>12</xdr:row>
      <xdr:rowOff>616018</xdr:rowOff>
    </xdr:to>
    <xdr:cxnSp macro="">
      <xdr:nvCxnSpPr>
        <xdr:cNvPr id="34" name="Straight Connector 33">
          <a:extLst>
            <a:ext uri="{FF2B5EF4-FFF2-40B4-BE49-F238E27FC236}">
              <a16:creationId xmlns:a16="http://schemas.microsoft.com/office/drawing/2014/main" id="{00000000-0008-0000-0300-000022000000}"/>
            </a:ext>
          </a:extLst>
        </xdr:cNvPr>
        <xdr:cNvCxnSpPr>
          <a:stCxn id="17" idx="7"/>
          <a:endCxn id="19" idx="2"/>
        </xdr:cNvCxnSpPr>
      </xdr:nvCxnSpPr>
      <xdr:spPr>
        <a:xfrm flipV="1">
          <a:off x="8949406" y="4075113"/>
          <a:ext cx="1359819" cy="97003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295275</xdr:colOff>
      <xdr:row>11</xdr:row>
      <xdr:rowOff>533400</xdr:rowOff>
    </xdr:from>
    <xdr:to>
      <xdr:col>10</xdr:col>
      <xdr:colOff>352425</xdr:colOff>
      <xdr:row>14</xdr:row>
      <xdr:rowOff>511175</xdr:rowOff>
    </xdr:to>
    <xdr:cxnSp macro="">
      <xdr:nvCxnSpPr>
        <xdr:cNvPr id="35" name="Straight Connector 34">
          <a:extLst>
            <a:ext uri="{FF2B5EF4-FFF2-40B4-BE49-F238E27FC236}">
              <a16:creationId xmlns:a16="http://schemas.microsoft.com/office/drawing/2014/main" id="{00000000-0008-0000-0300-000023000000}"/>
            </a:ext>
          </a:extLst>
        </xdr:cNvPr>
        <xdr:cNvCxnSpPr>
          <a:stCxn id="19" idx="4"/>
          <a:endCxn id="20" idx="0"/>
        </xdr:cNvCxnSpPr>
      </xdr:nvCxnSpPr>
      <xdr:spPr>
        <a:xfrm>
          <a:off x="10629900" y="4400550"/>
          <a:ext cx="57150" cy="1473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250825</xdr:colOff>
      <xdr:row>16</xdr:row>
      <xdr:rowOff>50800</xdr:rowOff>
    </xdr:from>
    <xdr:to>
      <xdr:col>10</xdr:col>
      <xdr:colOff>352425</xdr:colOff>
      <xdr:row>20</xdr:row>
      <xdr:rowOff>155575</xdr:rowOff>
    </xdr:to>
    <xdr:cxnSp macro="">
      <xdr:nvCxnSpPr>
        <xdr:cNvPr id="36" name="Straight Connector 35">
          <a:extLst>
            <a:ext uri="{FF2B5EF4-FFF2-40B4-BE49-F238E27FC236}">
              <a16:creationId xmlns:a16="http://schemas.microsoft.com/office/drawing/2014/main" id="{00000000-0008-0000-0300-000024000000}"/>
            </a:ext>
          </a:extLst>
        </xdr:cNvPr>
        <xdr:cNvCxnSpPr>
          <a:stCxn id="20" idx="4"/>
          <a:endCxn id="21" idx="0"/>
        </xdr:cNvCxnSpPr>
      </xdr:nvCxnSpPr>
      <xdr:spPr>
        <a:xfrm flipH="1">
          <a:off x="10585450" y="6527800"/>
          <a:ext cx="101600" cy="15430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612775</xdr:colOff>
      <xdr:row>11</xdr:row>
      <xdr:rowOff>207963</xdr:rowOff>
    </xdr:from>
    <xdr:to>
      <xdr:col>11</xdr:col>
      <xdr:colOff>815975</xdr:colOff>
      <xdr:row>13</xdr:row>
      <xdr:rowOff>157163</xdr:rowOff>
    </xdr:to>
    <xdr:cxnSp macro="">
      <xdr:nvCxnSpPr>
        <xdr:cNvPr id="37" name="Straight Connector 36">
          <a:extLst>
            <a:ext uri="{FF2B5EF4-FFF2-40B4-BE49-F238E27FC236}">
              <a16:creationId xmlns:a16="http://schemas.microsoft.com/office/drawing/2014/main" id="{00000000-0008-0000-0300-000025000000}"/>
            </a:ext>
          </a:extLst>
        </xdr:cNvPr>
        <xdr:cNvCxnSpPr>
          <a:stCxn id="19" idx="6"/>
          <a:endCxn id="22" idx="2"/>
        </xdr:cNvCxnSpPr>
      </xdr:nvCxnSpPr>
      <xdr:spPr>
        <a:xfrm>
          <a:off x="10947400" y="4075113"/>
          <a:ext cx="1727200" cy="11303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10</xdr:col>
      <xdr:colOff>669925</xdr:colOff>
      <xdr:row>13</xdr:row>
      <xdr:rowOff>157163</xdr:rowOff>
    </xdr:from>
    <xdr:to>
      <xdr:col>11</xdr:col>
      <xdr:colOff>815975</xdr:colOff>
      <xdr:row>15</xdr:row>
      <xdr:rowOff>138113</xdr:rowOff>
    </xdr:to>
    <xdr:cxnSp macro="">
      <xdr:nvCxnSpPr>
        <xdr:cNvPr id="38" name="Straight Connector 37">
          <a:extLst>
            <a:ext uri="{FF2B5EF4-FFF2-40B4-BE49-F238E27FC236}">
              <a16:creationId xmlns:a16="http://schemas.microsoft.com/office/drawing/2014/main" id="{00000000-0008-0000-0300-000026000000}"/>
            </a:ext>
          </a:extLst>
        </xdr:cNvPr>
        <xdr:cNvCxnSpPr>
          <a:stCxn id="20" idx="6"/>
          <a:endCxn id="22" idx="2"/>
        </xdr:cNvCxnSpPr>
      </xdr:nvCxnSpPr>
      <xdr:spPr>
        <a:xfrm flipV="1">
          <a:off x="11004550" y="5205413"/>
          <a:ext cx="1670050" cy="1000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568325</xdr:colOff>
      <xdr:row>18</xdr:row>
      <xdr:rowOff>103188</xdr:rowOff>
    </xdr:from>
    <xdr:to>
      <xdr:col>11</xdr:col>
      <xdr:colOff>920750</xdr:colOff>
      <xdr:row>21</xdr:row>
      <xdr:rowOff>147638</xdr:rowOff>
    </xdr:to>
    <xdr:cxnSp macro="">
      <xdr:nvCxnSpPr>
        <xdr:cNvPr id="39" name="Straight Connector 38">
          <a:extLst>
            <a:ext uri="{FF2B5EF4-FFF2-40B4-BE49-F238E27FC236}">
              <a16:creationId xmlns:a16="http://schemas.microsoft.com/office/drawing/2014/main" id="{00000000-0008-0000-0300-000027000000}"/>
            </a:ext>
          </a:extLst>
        </xdr:cNvPr>
        <xdr:cNvCxnSpPr>
          <a:stCxn id="21" idx="6"/>
          <a:endCxn id="23" idx="2"/>
        </xdr:cNvCxnSpPr>
      </xdr:nvCxnSpPr>
      <xdr:spPr>
        <a:xfrm flipV="1">
          <a:off x="10902950" y="7351713"/>
          <a:ext cx="1876425" cy="10445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206375</xdr:colOff>
      <xdr:row>18</xdr:row>
      <xdr:rowOff>103188</xdr:rowOff>
    </xdr:from>
    <xdr:to>
      <xdr:col>14</xdr:col>
      <xdr:colOff>136525</xdr:colOff>
      <xdr:row>19</xdr:row>
      <xdr:rowOff>239713</xdr:rowOff>
    </xdr:to>
    <xdr:cxnSp macro="">
      <xdr:nvCxnSpPr>
        <xdr:cNvPr id="40" name="Straight Connector 39">
          <a:extLst>
            <a:ext uri="{FF2B5EF4-FFF2-40B4-BE49-F238E27FC236}">
              <a16:creationId xmlns:a16="http://schemas.microsoft.com/office/drawing/2014/main" id="{00000000-0008-0000-0300-000028000000}"/>
            </a:ext>
          </a:extLst>
        </xdr:cNvPr>
        <xdr:cNvCxnSpPr>
          <a:stCxn id="23" idx="6"/>
          <a:endCxn id="24" idx="2"/>
        </xdr:cNvCxnSpPr>
      </xdr:nvCxnSpPr>
      <xdr:spPr>
        <a:xfrm>
          <a:off x="13408025" y="7351713"/>
          <a:ext cx="1758950" cy="469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1133475</xdr:colOff>
      <xdr:row>14</xdr:row>
      <xdr:rowOff>165100</xdr:rowOff>
    </xdr:from>
    <xdr:to>
      <xdr:col>14</xdr:col>
      <xdr:colOff>136525</xdr:colOff>
      <xdr:row>19</xdr:row>
      <xdr:rowOff>239713</xdr:rowOff>
    </xdr:to>
    <xdr:cxnSp macro="">
      <xdr:nvCxnSpPr>
        <xdr:cNvPr id="41" name="Straight Connector 40">
          <a:extLst>
            <a:ext uri="{FF2B5EF4-FFF2-40B4-BE49-F238E27FC236}">
              <a16:creationId xmlns:a16="http://schemas.microsoft.com/office/drawing/2014/main" id="{00000000-0008-0000-0300-000029000000}"/>
            </a:ext>
          </a:extLst>
        </xdr:cNvPr>
        <xdr:cNvCxnSpPr>
          <a:stCxn id="22" idx="4"/>
          <a:endCxn id="24" idx="2"/>
        </xdr:cNvCxnSpPr>
      </xdr:nvCxnSpPr>
      <xdr:spPr>
        <a:xfrm>
          <a:off x="12992100" y="5527675"/>
          <a:ext cx="2174875" cy="229393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101600</xdr:colOff>
      <xdr:row>13</xdr:row>
      <xdr:rowOff>155575</xdr:rowOff>
    </xdr:from>
    <xdr:to>
      <xdr:col>14</xdr:col>
      <xdr:colOff>3175</xdr:colOff>
      <xdr:row>14</xdr:row>
      <xdr:rowOff>239713</xdr:rowOff>
    </xdr:to>
    <xdr:cxnSp macro="">
      <xdr:nvCxnSpPr>
        <xdr:cNvPr id="42" name="Straight Connector 41">
          <a:extLst>
            <a:ext uri="{FF2B5EF4-FFF2-40B4-BE49-F238E27FC236}">
              <a16:creationId xmlns:a16="http://schemas.microsoft.com/office/drawing/2014/main" id="{00000000-0008-0000-0300-00002A000000}"/>
            </a:ext>
          </a:extLst>
        </xdr:cNvPr>
        <xdr:cNvCxnSpPr>
          <a:stCxn id="22" idx="6"/>
          <a:endCxn id="25" idx="2"/>
        </xdr:cNvCxnSpPr>
      </xdr:nvCxnSpPr>
      <xdr:spPr>
        <a:xfrm>
          <a:off x="12407900" y="5095875"/>
          <a:ext cx="1781175" cy="40163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14</xdr:col>
      <xdr:colOff>330200</xdr:colOff>
      <xdr:row>14</xdr:row>
      <xdr:rowOff>565150</xdr:rowOff>
    </xdr:from>
    <xdr:to>
      <xdr:col>14</xdr:col>
      <xdr:colOff>463550</xdr:colOff>
      <xdr:row>18</xdr:row>
      <xdr:rowOff>247650</xdr:rowOff>
    </xdr:to>
    <xdr:cxnSp macro="">
      <xdr:nvCxnSpPr>
        <xdr:cNvPr id="43" name="Straight Connector 42">
          <a:extLst>
            <a:ext uri="{FF2B5EF4-FFF2-40B4-BE49-F238E27FC236}">
              <a16:creationId xmlns:a16="http://schemas.microsoft.com/office/drawing/2014/main" id="{00000000-0008-0000-0300-00002B000000}"/>
            </a:ext>
          </a:extLst>
        </xdr:cNvPr>
        <xdr:cNvCxnSpPr>
          <a:stCxn id="25" idx="4"/>
          <a:endCxn id="24" idx="0"/>
        </xdr:cNvCxnSpPr>
      </xdr:nvCxnSpPr>
      <xdr:spPr>
        <a:xfrm>
          <a:off x="14516100" y="5822950"/>
          <a:ext cx="133350" cy="15494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174625</xdr:colOff>
      <xdr:row>18</xdr:row>
      <xdr:rowOff>127000</xdr:rowOff>
    </xdr:from>
    <xdr:to>
      <xdr:col>7</xdr:col>
      <xdr:colOff>873125</xdr:colOff>
      <xdr:row>19</xdr:row>
      <xdr:rowOff>142875</xdr:rowOff>
    </xdr:to>
    <xdr:sp macro="" textlink="">
      <xdr:nvSpPr>
        <xdr:cNvPr id="44" name="Rounded Rectangle 43">
          <a:extLst>
            <a:ext uri="{FF2B5EF4-FFF2-40B4-BE49-F238E27FC236}">
              <a16:creationId xmlns:a16="http://schemas.microsoft.com/office/drawing/2014/main" id="{00000000-0008-0000-0300-00002C000000}"/>
            </a:ext>
          </a:extLst>
        </xdr:cNvPr>
        <xdr:cNvSpPr/>
      </xdr:nvSpPr>
      <xdr:spPr>
        <a:xfrm>
          <a:off x="5661025" y="73755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a:t>
          </a:r>
        </a:p>
      </xdr:txBody>
    </xdr:sp>
    <xdr:clientData/>
  </xdr:twoCellAnchor>
  <xdr:twoCellAnchor>
    <xdr:from>
      <xdr:col>8</xdr:col>
      <xdr:colOff>311150</xdr:colOff>
      <xdr:row>14</xdr:row>
      <xdr:rowOff>374650</xdr:rowOff>
    </xdr:from>
    <xdr:to>
      <xdr:col>8</xdr:col>
      <xdr:colOff>1009650</xdr:colOff>
      <xdr:row>15</xdr:row>
      <xdr:rowOff>25400</xdr:rowOff>
    </xdr:to>
    <xdr:sp macro="" textlink="">
      <xdr:nvSpPr>
        <xdr:cNvPr id="45" name="Rounded Rectangle 44">
          <a:extLst>
            <a:ext uri="{FF2B5EF4-FFF2-40B4-BE49-F238E27FC236}">
              <a16:creationId xmlns:a16="http://schemas.microsoft.com/office/drawing/2014/main" id="{00000000-0008-0000-0300-00002D000000}"/>
            </a:ext>
          </a:extLst>
        </xdr:cNvPr>
        <xdr:cNvSpPr/>
      </xdr:nvSpPr>
      <xdr:spPr>
        <a:xfrm>
          <a:off x="7483475" y="5737225"/>
          <a:ext cx="698500" cy="3556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8</xdr:col>
      <xdr:colOff>50800</xdr:colOff>
      <xdr:row>12</xdr:row>
      <xdr:rowOff>82550</xdr:rowOff>
    </xdr:from>
    <xdr:to>
      <xdr:col>8</xdr:col>
      <xdr:colOff>749300</xdr:colOff>
      <xdr:row>12</xdr:row>
      <xdr:rowOff>431800</xdr:rowOff>
    </xdr:to>
    <xdr:sp macro="" textlink="">
      <xdr:nvSpPr>
        <xdr:cNvPr id="46" name="Rounded Rectangle 45">
          <a:extLst>
            <a:ext uri="{FF2B5EF4-FFF2-40B4-BE49-F238E27FC236}">
              <a16:creationId xmlns:a16="http://schemas.microsoft.com/office/drawing/2014/main" id="{00000000-0008-0000-0300-00002E000000}"/>
            </a:ext>
          </a:extLst>
        </xdr:cNvPr>
        <xdr:cNvSpPr/>
      </xdr:nvSpPr>
      <xdr:spPr>
        <a:xfrm>
          <a:off x="7223125" y="451167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7</xdr:col>
      <xdr:colOff>1047750</xdr:colOff>
      <xdr:row>18</xdr:row>
      <xdr:rowOff>190500</xdr:rowOff>
    </xdr:from>
    <xdr:to>
      <xdr:col>8</xdr:col>
      <xdr:colOff>63500</xdr:colOff>
      <xdr:row>19</xdr:row>
      <xdr:rowOff>206375</xdr:rowOff>
    </xdr:to>
    <xdr:sp macro="" textlink="">
      <xdr:nvSpPr>
        <xdr:cNvPr id="47" name="Rounded Rectangle 46">
          <a:extLst>
            <a:ext uri="{FF2B5EF4-FFF2-40B4-BE49-F238E27FC236}">
              <a16:creationId xmlns:a16="http://schemas.microsoft.com/office/drawing/2014/main" id="{00000000-0008-0000-0300-00002F000000}"/>
            </a:ext>
          </a:extLst>
        </xdr:cNvPr>
        <xdr:cNvSpPr/>
      </xdr:nvSpPr>
      <xdr:spPr>
        <a:xfrm>
          <a:off x="6534150" y="7439025"/>
          <a:ext cx="701675"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20</a:t>
          </a:r>
        </a:p>
      </xdr:txBody>
    </xdr:sp>
    <xdr:clientData/>
  </xdr:twoCellAnchor>
  <xdr:twoCellAnchor>
    <xdr:from>
      <xdr:col>8</xdr:col>
      <xdr:colOff>200025</xdr:colOff>
      <xdr:row>20</xdr:row>
      <xdr:rowOff>104775</xdr:rowOff>
    </xdr:from>
    <xdr:to>
      <xdr:col>8</xdr:col>
      <xdr:colOff>898525</xdr:colOff>
      <xdr:row>21</xdr:row>
      <xdr:rowOff>120650</xdr:rowOff>
    </xdr:to>
    <xdr:sp macro="" textlink="">
      <xdr:nvSpPr>
        <xdr:cNvPr id="48" name="Rounded Rectangle 47">
          <a:extLst>
            <a:ext uri="{FF2B5EF4-FFF2-40B4-BE49-F238E27FC236}">
              <a16:creationId xmlns:a16="http://schemas.microsoft.com/office/drawing/2014/main" id="{00000000-0008-0000-0300-000030000000}"/>
            </a:ext>
          </a:extLst>
        </xdr:cNvPr>
        <xdr:cNvSpPr/>
      </xdr:nvSpPr>
      <xdr:spPr>
        <a:xfrm>
          <a:off x="7372350" y="8020050"/>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8</xdr:col>
      <xdr:colOff>1225550</xdr:colOff>
      <xdr:row>15</xdr:row>
      <xdr:rowOff>288925</xdr:rowOff>
    </xdr:from>
    <xdr:to>
      <xdr:col>9</xdr:col>
      <xdr:colOff>114300</xdr:colOff>
      <xdr:row>16</xdr:row>
      <xdr:rowOff>225425</xdr:rowOff>
    </xdr:to>
    <xdr:sp macro="" textlink="">
      <xdr:nvSpPr>
        <xdr:cNvPr id="49" name="Rounded Rectangle 48">
          <a:extLst>
            <a:ext uri="{FF2B5EF4-FFF2-40B4-BE49-F238E27FC236}">
              <a16:creationId xmlns:a16="http://schemas.microsoft.com/office/drawing/2014/main" id="{00000000-0008-0000-0300-000031000000}"/>
            </a:ext>
          </a:extLst>
        </xdr:cNvPr>
        <xdr:cNvSpPr/>
      </xdr:nvSpPr>
      <xdr:spPr>
        <a:xfrm>
          <a:off x="8397875" y="6356350"/>
          <a:ext cx="69850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40</a:t>
          </a:r>
        </a:p>
      </xdr:txBody>
    </xdr:sp>
    <xdr:clientData/>
  </xdr:twoCellAnchor>
  <xdr:twoCellAnchor>
    <xdr:from>
      <xdr:col>9</xdr:col>
      <xdr:colOff>365125</xdr:colOff>
      <xdr:row>11</xdr:row>
      <xdr:rowOff>444500</xdr:rowOff>
    </xdr:from>
    <xdr:to>
      <xdr:col>9</xdr:col>
      <xdr:colOff>1063625</xdr:colOff>
      <xdr:row>12</xdr:row>
      <xdr:rowOff>238125</xdr:rowOff>
    </xdr:to>
    <xdr:sp macro="" textlink="">
      <xdr:nvSpPr>
        <xdr:cNvPr id="50" name="Rounded Rectangle 49">
          <a:extLst>
            <a:ext uri="{FF2B5EF4-FFF2-40B4-BE49-F238E27FC236}">
              <a16:creationId xmlns:a16="http://schemas.microsoft.com/office/drawing/2014/main" id="{00000000-0008-0000-0300-000032000000}"/>
            </a:ext>
          </a:extLst>
        </xdr:cNvPr>
        <xdr:cNvSpPr/>
      </xdr:nvSpPr>
      <xdr:spPr>
        <a:xfrm>
          <a:off x="9347200" y="4311650"/>
          <a:ext cx="698500" cy="3556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120</a:t>
          </a:r>
        </a:p>
      </xdr:txBody>
    </xdr:sp>
    <xdr:clientData/>
  </xdr:twoCellAnchor>
  <xdr:twoCellAnchor>
    <xdr:from>
      <xdr:col>9</xdr:col>
      <xdr:colOff>469900</xdr:colOff>
      <xdr:row>14</xdr:row>
      <xdr:rowOff>390525</xdr:rowOff>
    </xdr:from>
    <xdr:to>
      <xdr:col>9</xdr:col>
      <xdr:colOff>1168400</xdr:colOff>
      <xdr:row>15</xdr:row>
      <xdr:rowOff>41275</xdr:rowOff>
    </xdr:to>
    <xdr:sp macro="" textlink="">
      <xdr:nvSpPr>
        <xdr:cNvPr id="51" name="Rounded Rectangle 50">
          <a:extLst>
            <a:ext uri="{FF2B5EF4-FFF2-40B4-BE49-F238E27FC236}">
              <a16:creationId xmlns:a16="http://schemas.microsoft.com/office/drawing/2014/main" id="{00000000-0008-0000-0300-000033000000}"/>
            </a:ext>
          </a:extLst>
        </xdr:cNvPr>
        <xdr:cNvSpPr/>
      </xdr:nvSpPr>
      <xdr:spPr>
        <a:xfrm>
          <a:off x="9451975" y="5753100"/>
          <a:ext cx="698500" cy="3556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130</a:t>
          </a:r>
        </a:p>
      </xdr:txBody>
    </xdr:sp>
    <xdr:clientData/>
  </xdr:twoCellAnchor>
  <xdr:twoCellAnchor>
    <xdr:from>
      <xdr:col>9</xdr:col>
      <xdr:colOff>304800</xdr:colOff>
      <xdr:row>19</xdr:row>
      <xdr:rowOff>273050</xdr:rowOff>
    </xdr:from>
    <xdr:to>
      <xdr:col>9</xdr:col>
      <xdr:colOff>1003300</xdr:colOff>
      <xdr:row>20</xdr:row>
      <xdr:rowOff>288925</xdr:rowOff>
    </xdr:to>
    <xdr:sp macro="" textlink="">
      <xdr:nvSpPr>
        <xdr:cNvPr id="52" name="Rounded Rectangle 51">
          <a:extLst>
            <a:ext uri="{FF2B5EF4-FFF2-40B4-BE49-F238E27FC236}">
              <a16:creationId xmlns:a16="http://schemas.microsoft.com/office/drawing/2014/main" id="{00000000-0008-0000-0300-000034000000}"/>
            </a:ext>
          </a:extLst>
        </xdr:cNvPr>
        <xdr:cNvSpPr/>
      </xdr:nvSpPr>
      <xdr:spPr>
        <a:xfrm>
          <a:off x="9286875" y="7854950"/>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10</xdr:col>
      <xdr:colOff>1025525</xdr:colOff>
      <xdr:row>11</xdr:row>
      <xdr:rowOff>406400</xdr:rowOff>
    </xdr:from>
    <xdr:to>
      <xdr:col>11</xdr:col>
      <xdr:colOff>200025</xdr:colOff>
      <xdr:row>12</xdr:row>
      <xdr:rowOff>200025</xdr:rowOff>
    </xdr:to>
    <xdr:sp macro="" textlink="">
      <xdr:nvSpPr>
        <xdr:cNvPr id="53" name="Rounded Rectangle 52">
          <a:extLst>
            <a:ext uri="{FF2B5EF4-FFF2-40B4-BE49-F238E27FC236}">
              <a16:creationId xmlns:a16="http://schemas.microsoft.com/office/drawing/2014/main" id="{00000000-0008-0000-0300-000035000000}"/>
            </a:ext>
          </a:extLst>
        </xdr:cNvPr>
        <xdr:cNvSpPr/>
      </xdr:nvSpPr>
      <xdr:spPr>
        <a:xfrm>
          <a:off x="11360150" y="4273550"/>
          <a:ext cx="698500" cy="35560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60</a:t>
          </a:r>
        </a:p>
      </xdr:txBody>
    </xdr:sp>
    <xdr:clientData/>
  </xdr:twoCellAnchor>
  <xdr:twoCellAnchor>
    <xdr:from>
      <xdr:col>9</xdr:col>
      <xdr:colOff>1241425</xdr:colOff>
      <xdr:row>12</xdr:row>
      <xdr:rowOff>400050</xdr:rowOff>
    </xdr:from>
    <xdr:to>
      <xdr:col>10</xdr:col>
      <xdr:colOff>590550</xdr:colOff>
      <xdr:row>13</xdr:row>
      <xdr:rowOff>130175</xdr:rowOff>
    </xdr:to>
    <xdr:sp macro="" textlink="">
      <xdr:nvSpPr>
        <xdr:cNvPr id="54" name="Rounded Rectangle 53">
          <a:extLst>
            <a:ext uri="{FF2B5EF4-FFF2-40B4-BE49-F238E27FC236}">
              <a16:creationId xmlns:a16="http://schemas.microsoft.com/office/drawing/2014/main" id="{00000000-0008-0000-0300-000036000000}"/>
            </a:ext>
          </a:extLst>
        </xdr:cNvPr>
        <xdr:cNvSpPr/>
      </xdr:nvSpPr>
      <xdr:spPr>
        <a:xfrm>
          <a:off x="10223500" y="4829175"/>
          <a:ext cx="701675"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a:t>
          </a:r>
        </a:p>
      </xdr:txBody>
    </xdr:sp>
    <xdr:clientData/>
  </xdr:twoCellAnchor>
  <xdr:twoCellAnchor>
    <xdr:from>
      <xdr:col>10</xdr:col>
      <xdr:colOff>1155700</xdr:colOff>
      <xdr:row>14</xdr:row>
      <xdr:rowOff>298450</xdr:rowOff>
    </xdr:from>
    <xdr:to>
      <xdr:col>11</xdr:col>
      <xdr:colOff>330200</xdr:colOff>
      <xdr:row>14</xdr:row>
      <xdr:rowOff>647700</xdr:rowOff>
    </xdr:to>
    <xdr:sp macro="" textlink="">
      <xdr:nvSpPr>
        <xdr:cNvPr id="55" name="Rounded Rectangle 54">
          <a:extLst>
            <a:ext uri="{FF2B5EF4-FFF2-40B4-BE49-F238E27FC236}">
              <a16:creationId xmlns:a16="http://schemas.microsoft.com/office/drawing/2014/main" id="{00000000-0008-0000-0300-000037000000}"/>
            </a:ext>
          </a:extLst>
        </xdr:cNvPr>
        <xdr:cNvSpPr/>
      </xdr:nvSpPr>
      <xdr:spPr>
        <a:xfrm>
          <a:off x="11490325" y="56610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70</a:t>
          </a:r>
        </a:p>
      </xdr:txBody>
    </xdr:sp>
    <xdr:clientData/>
  </xdr:twoCellAnchor>
  <xdr:twoCellAnchor>
    <xdr:from>
      <xdr:col>10</xdr:col>
      <xdr:colOff>31750</xdr:colOff>
      <xdr:row>17</xdr:row>
      <xdr:rowOff>31750</xdr:rowOff>
    </xdr:from>
    <xdr:to>
      <xdr:col>10</xdr:col>
      <xdr:colOff>730250</xdr:colOff>
      <xdr:row>18</xdr:row>
      <xdr:rowOff>47625</xdr:rowOff>
    </xdr:to>
    <xdr:sp macro="" textlink="">
      <xdr:nvSpPr>
        <xdr:cNvPr id="56" name="Rounded Rectangle 55">
          <a:extLst>
            <a:ext uri="{FF2B5EF4-FFF2-40B4-BE49-F238E27FC236}">
              <a16:creationId xmlns:a16="http://schemas.microsoft.com/office/drawing/2014/main" id="{00000000-0008-0000-0300-000038000000}"/>
            </a:ext>
          </a:extLst>
        </xdr:cNvPr>
        <xdr:cNvSpPr/>
      </xdr:nvSpPr>
      <xdr:spPr>
        <a:xfrm>
          <a:off x="10366375" y="6946900"/>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10</xdr:col>
      <xdr:colOff>1216025</xdr:colOff>
      <xdr:row>19</xdr:row>
      <xdr:rowOff>136525</xdr:rowOff>
    </xdr:from>
    <xdr:to>
      <xdr:col>11</xdr:col>
      <xdr:colOff>390525</xdr:colOff>
      <xdr:row>20</xdr:row>
      <xdr:rowOff>152400</xdr:rowOff>
    </xdr:to>
    <xdr:sp macro="" textlink="">
      <xdr:nvSpPr>
        <xdr:cNvPr id="57" name="Rounded Rectangle 56">
          <a:extLst>
            <a:ext uri="{FF2B5EF4-FFF2-40B4-BE49-F238E27FC236}">
              <a16:creationId xmlns:a16="http://schemas.microsoft.com/office/drawing/2014/main" id="{00000000-0008-0000-0300-000039000000}"/>
            </a:ext>
          </a:extLst>
        </xdr:cNvPr>
        <xdr:cNvSpPr/>
      </xdr:nvSpPr>
      <xdr:spPr>
        <a:xfrm>
          <a:off x="11550650" y="77184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12</xdr:col>
      <xdr:colOff>463550</xdr:colOff>
      <xdr:row>18</xdr:row>
      <xdr:rowOff>114300</xdr:rowOff>
    </xdr:from>
    <xdr:to>
      <xdr:col>12</xdr:col>
      <xdr:colOff>1162050</xdr:colOff>
      <xdr:row>19</xdr:row>
      <xdr:rowOff>130175</xdr:rowOff>
    </xdr:to>
    <xdr:sp macro="" textlink="">
      <xdr:nvSpPr>
        <xdr:cNvPr id="58" name="Rounded Rectangle 57">
          <a:extLst>
            <a:ext uri="{FF2B5EF4-FFF2-40B4-BE49-F238E27FC236}">
              <a16:creationId xmlns:a16="http://schemas.microsoft.com/office/drawing/2014/main" id="{00000000-0008-0000-0300-00003A000000}"/>
            </a:ext>
          </a:extLst>
        </xdr:cNvPr>
        <xdr:cNvSpPr/>
      </xdr:nvSpPr>
      <xdr:spPr>
        <a:xfrm>
          <a:off x="13665200" y="73628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50</a:t>
          </a:r>
        </a:p>
      </xdr:txBody>
    </xdr:sp>
    <xdr:clientData/>
  </xdr:twoCellAnchor>
  <xdr:twoCellAnchor>
    <xdr:from>
      <xdr:col>12</xdr:col>
      <xdr:colOff>508000</xdr:colOff>
      <xdr:row>13</xdr:row>
      <xdr:rowOff>127000</xdr:rowOff>
    </xdr:from>
    <xdr:to>
      <xdr:col>12</xdr:col>
      <xdr:colOff>1206500</xdr:colOff>
      <xdr:row>14</xdr:row>
      <xdr:rowOff>158750</xdr:rowOff>
    </xdr:to>
    <xdr:sp macro="" textlink="">
      <xdr:nvSpPr>
        <xdr:cNvPr id="59" name="Rounded Rectangle 58">
          <a:extLst>
            <a:ext uri="{FF2B5EF4-FFF2-40B4-BE49-F238E27FC236}">
              <a16:creationId xmlns:a16="http://schemas.microsoft.com/office/drawing/2014/main" id="{00000000-0008-0000-0300-00003B000000}"/>
            </a:ext>
          </a:extLst>
        </xdr:cNvPr>
        <xdr:cNvSpPr/>
      </xdr:nvSpPr>
      <xdr:spPr>
        <a:xfrm>
          <a:off x="13709650" y="5175250"/>
          <a:ext cx="69850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12</xdr:col>
      <xdr:colOff>238125</xdr:colOff>
      <xdr:row>15</xdr:row>
      <xdr:rowOff>63500</xdr:rowOff>
    </xdr:from>
    <xdr:to>
      <xdr:col>12</xdr:col>
      <xdr:colOff>936625</xdr:colOff>
      <xdr:row>16</xdr:row>
      <xdr:rowOff>0</xdr:rowOff>
    </xdr:to>
    <xdr:sp macro="" textlink="">
      <xdr:nvSpPr>
        <xdr:cNvPr id="60" name="Rounded Rectangle 59">
          <a:extLst>
            <a:ext uri="{FF2B5EF4-FFF2-40B4-BE49-F238E27FC236}">
              <a16:creationId xmlns:a16="http://schemas.microsoft.com/office/drawing/2014/main" id="{00000000-0008-0000-0300-00003C000000}"/>
            </a:ext>
          </a:extLst>
        </xdr:cNvPr>
        <xdr:cNvSpPr/>
      </xdr:nvSpPr>
      <xdr:spPr>
        <a:xfrm>
          <a:off x="13439775" y="6130925"/>
          <a:ext cx="69850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200</a:t>
          </a:r>
        </a:p>
      </xdr:txBody>
    </xdr:sp>
    <xdr:clientData/>
  </xdr:twoCellAnchor>
  <xdr:twoCellAnchor>
    <xdr:from>
      <xdr:col>14</xdr:col>
      <xdr:colOff>15875</xdr:colOff>
      <xdr:row>15</xdr:row>
      <xdr:rowOff>333375</xdr:rowOff>
    </xdr:from>
    <xdr:to>
      <xdr:col>15</xdr:col>
      <xdr:colOff>111125</xdr:colOff>
      <xdr:row>16</xdr:row>
      <xdr:rowOff>269875</xdr:rowOff>
    </xdr:to>
    <xdr:sp macro="" textlink="">
      <xdr:nvSpPr>
        <xdr:cNvPr id="61" name="Rounded Rectangle 60">
          <a:extLst>
            <a:ext uri="{FF2B5EF4-FFF2-40B4-BE49-F238E27FC236}">
              <a16:creationId xmlns:a16="http://schemas.microsoft.com/office/drawing/2014/main" id="{00000000-0008-0000-0300-00003D000000}"/>
            </a:ext>
          </a:extLst>
        </xdr:cNvPr>
        <xdr:cNvSpPr/>
      </xdr:nvSpPr>
      <xdr:spPr>
        <a:xfrm>
          <a:off x="15046325" y="6400800"/>
          <a:ext cx="70485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100</a:t>
          </a:r>
        </a:p>
      </xdr:txBody>
    </xdr:sp>
    <xdr:clientData/>
  </xdr:twoCellAnchor>
  <xdr:twoCellAnchor>
    <xdr:from>
      <xdr:col>15</xdr:col>
      <xdr:colOff>206375</xdr:colOff>
      <xdr:row>13</xdr:row>
      <xdr:rowOff>254000</xdr:rowOff>
    </xdr:from>
    <xdr:to>
      <xdr:col>17</xdr:col>
      <xdr:colOff>365125</xdr:colOff>
      <xdr:row>14</xdr:row>
      <xdr:rowOff>444500</xdr:rowOff>
    </xdr:to>
    <xdr:sp macro="" textlink="">
      <xdr:nvSpPr>
        <xdr:cNvPr id="62" name="Rounded Rectangle 61">
          <a:extLst>
            <a:ext uri="{FF2B5EF4-FFF2-40B4-BE49-F238E27FC236}">
              <a16:creationId xmlns:a16="http://schemas.microsoft.com/office/drawing/2014/main" id="{00000000-0008-0000-0300-00003E000000}"/>
            </a:ext>
          </a:extLst>
        </xdr:cNvPr>
        <xdr:cNvSpPr/>
      </xdr:nvSpPr>
      <xdr:spPr>
        <a:xfrm>
          <a:off x="15846425" y="5302250"/>
          <a:ext cx="1377950" cy="504825"/>
        </a:xfrm>
        <a:prstGeom prst="roundRect">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New Office</a:t>
          </a:r>
        </a:p>
      </xdr:txBody>
    </xdr:sp>
    <xdr:clientData/>
  </xdr:twoCellAnchor>
  <xdr:twoCellAnchor>
    <xdr:from>
      <xdr:col>3</xdr:col>
      <xdr:colOff>174625</xdr:colOff>
      <xdr:row>15</xdr:row>
      <xdr:rowOff>272415</xdr:rowOff>
    </xdr:from>
    <xdr:to>
      <xdr:col>5</xdr:col>
      <xdr:colOff>333375</xdr:colOff>
      <xdr:row>16</xdr:row>
      <xdr:rowOff>368935</xdr:rowOff>
    </xdr:to>
    <xdr:sp macro="" textlink="">
      <xdr:nvSpPr>
        <xdr:cNvPr id="63" name="Rounded Rectangle 62">
          <a:extLst>
            <a:ext uri="{FF2B5EF4-FFF2-40B4-BE49-F238E27FC236}">
              <a16:creationId xmlns:a16="http://schemas.microsoft.com/office/drawing/2014/main" id="{00000000-0008-0000-0300-00003F000000}"/>
            </a:ext>
          </a:extLst>
        </xdr:cNvPr>
        <xdr:cNvSpPr/>
      </xdr:nvSpPr>
      <xdr:spPr>
        <a:xfrm>
          <a:off x="2049145" y="4996815"/>
          <a:ext cx="1408430" cy="508000"/>
        </a:xfrm>
        <a:prstGeom prst="roundRect">
          <a:avLst/>
        </a:prstGeom>
        <a:solidFill>
          <a:schemeClr val="accent3">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Old Office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617765</xdr:colOff>
      <xdr:row>0</xdr:row>
      <xdr:rowOff>322944</xdr:rowOff>
    </xdr:from>
    <xdr:to>
      <xdr:col>14</xdr:col>
      <xdr:colOff>1185637</xdr:colOff>
      <xdr:row>3</xdr:row>
      <xdr:rowOff>36287</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7145565" y="322944"/>
          <a:ext cx="6232072" cy="729343"/>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3  </a:t>
          </a:r>
          <a:r>
            <a:rPr lang="en-US" sz="2800" b="1" baseline="0">
              <a:solidFill>
                <a:schemeClr val="accent2">
                  <a:lumMod val="50000"/>
                </a:schemeClr>
              </a:solidFill>
            </a:rPr>
            <a:t>Solution</a:t>
          </a:r>
          <a:endParaRPr lang="en-US" sz="2800" b="1">
            <a:solidFill>
              <a:schemeClr val="accent2">
                <a:lumMod val="50000"/>
              </a:schemeClr>
            </a:solidFill>
          </a:endParaRPr>
        </a:p>
      </xdr:txBody>
    </xdr:sp>
    <xdr:clientData/>
  </xdr:twoCellAnchor>
  <xdr:twoCellAnchor>
    <xdr:from>
      <xdr:col>9</xdr:col>
      <xdr:colOff>965200</xdr:colOff>
      <xdr:row>11</xdr:row>
      <xdr:rowOff>84667</xdr:rowOff>
    </xdr:from>
    <xdr:to>
      <xdr:col>15</xdr:col>
      <xdr:colOff>143935</xdr:colOff>
      <xdr:row>11</xdr:row>
      <xdr:rowOff>114300</xdr:rowOff>
    </xdr:to>
    <xdr:cxnSp macro="">
      <xdr:nvCxnSpPr>
        <xdr:cNvPr id="3" name="Straight Arrow Connector 2">
          <a:extLst>
            <a:ext uri="{FF2B5EF4-FFF2-40B4-BE49-F238E27FC236}">
              <a16:creationId xmlns:a16="http://schemas.microsoft.com/office/drawing/2014/main" id="{00000000-0008-0000-0400-000003000000}"/>
            </a:ext>
          </a:extLst>
        </xdr:cNvPr>
        <xdr:cNvCxnSpPr/>
      </xdr:nvCxnSpPr>
      <xdr:spPr>
        <a:xfrm flipH="1">
          <a:off x="7302500" y="3132667"/>
          <a:ext cx="6544735" cy="296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969433</xdr:colOff>
      <xdr:row>11</xdr:row>
      <xdr:rowOff>101600</xdr:rowOff>
    </xdr:from>
    <xdr:to>
      <xdr:col>9</xdr:col>
      <xdr:colOff>969433</xdr:colOff>
      <xdr:row>12</xdr:row>
      <xdr:rowOff>127000</xdr:rowOff>
    </xdr:to>
    <xdr:cxnSp macro="">
      <xdr:nvCxnSpPr>
        <xdr:cNvPr id="4" name="Straight Arrow Connector 3">
          <a:extLst>
            <a:ext uri="{FF2B5EF4-FFF2-40B4-BE49-F238E27FC236}">
              <a16:creationId xmlns:a16="http://schemas.microsoft.com/office/drawing/2014/main" id="{00000000-0008-0000-0400-000004000000}"/>
            </a:ext>
          </a:extLst>
        </xdr:cNvPr>
        <xdr:cNvCxnSpPr/>
      </xdr:nvCxnSpPr>
      <xdr:spPr>
        <a:xfrm>
          <a:off x="7306733" y="3149600"/>
          <a:ext cx="0" cy="35560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977900</xdr:colOff>
      <xdr:row>12</xdr:row>
      <xdr:rowOff>88901</xdr:rowOff>
    </xdr:from>
    <xdr:to>
      <xdr:col>11</xdr:col>
      <xdr:colOff>508000</xdr:colOff>
      <xdr:row>12</xdr:row>
      <xdr:rowOff>88901</xdr:rowOff>
    </xdr:to>
    <xdr:cxnSp macro="">
      <xdr:nvCxnSpPr>
        <xdr:cNvPr id="5" name="Straight Arrow Connector 4">
          <a:extLst>
            <a:ext uri="{FF2B5EF4-FFF2-40B4-BE49-F238E27FC236}">
              <a16:creationId xmlns:a16="http://schemas.microsoft.com/office/drawing/2014/main" id="{00000000-0008-0000-0400-000005000000}"/>
            </a:ext>
          </a:extLst>
        </xdr:cNvPr>
        <xdr:cNvCxnSpPr/>
      </xdr:nvCxnSpPr>
      <xdr:spPr>
        <a:xfrm flipV="1">
          <a:off x="7315200" y="3467101"/>
          <a:ext cx="1727200" cy="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11</xdr:col>
      <xdr:colOff>431800</xdr:colOff>
      <xdr:row>12</xdr:row>
      <xdr:rowOff>93133</xdr:rowOff>
    </xdr:from>
    <xdr:to>
      <xdr:col>13</xdr:col>
      <xdr:colOff>313266</xdr:colOff>
      <xdr:row>12</xdr:row>
      <xdr:rowOff>93133</xdr:rowOff>
    </xdr:to>
    <xdr:cxnSp macro="">
      <xdr:nvCxnSpPr>
        <xdr:cNvPr id="6" name="Straight Arrow Connector 5">
          <a:extLst>
            <a:ext uri="{FF2B5EF4-FFF2-40B4-BE49-F238E27FC236}">
              <a16:creationId xmlns:a16="http://schemas.microsoft.com/office/drawing/2014/main" id="{00000000-0008-0000-0400-000006000000}"/>
            </a:ext>
          </a:extLst>
        </xdr:cNvPr>
        <xdr:cNvCxnSpPr/>
      </xdr:nvCxnSpPr>
      <xdr:spPr>
        <a:xfrm>
          <a:off x="8310880" y="3125893"/>
          <a:ext cx="2335106" cy="0"/>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279400</xdr:colOff>
      <xdr:row>12</xdr:row>
      <xdr:rowOff>101600</xdr:rowOff>
    </xdr:from>
    <xdr:to>
      <xdr:col>13</xdr:col>
      <xdr:colOff>279400</xdr:colOff>
      <xdr:row>13</xdr:row>
      <xdr:rowOff>169333</xdr:rowOff>
    </xdr:to>
    <xdr:cxnSp macro="">
      <xdr:nvCxnSpPr>
        <xdr:cNvPr id="7" name="Straight Arrow Connector 6">
          <a:extLst>
            <a:ext uri="{FF2B5EF4-FFF2-40B4-BE49-F238E27FC236}">
              <a16:creationId xmlns:a16="http://schemas.microsoft.com/office/drawing/2014/main" id="{00000000-0008-0000-0400-000007000000}"/>
            </a:ext>
          </a:extLst>
        </xdr:cNvPr>
        <xdr:cNvCxnSpPr/>
      </xdr:nvCxnSpPr>
      <xdr:spPr>
        <a:xfrm flipH="1">
          <a:off x="11506200" y="3479800"/>
          <a:ext cx="0" cy="397933"/>
        </a:xfrm>
        <a:prstGeom prst="straightConnector1">
          <a:avLst/>
        </a:prstGeom>
        <a:ln>
          <a:tailEnd type="arrow"/>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546100</xdr:colOff>
      <xdr:row>0</xdr:row>
      <xdr:rowOff>406401</xdr:rowOff>
    </xdr:from>
    <xdr:to>
      <xdr:col>4</xdr:col>
      <xdr:colOff>579663</xdr:colOff>
      <xdr:row>4</xdr:row>
      <xdr:rowOff>165100</xdr:rowOff>
    </xdr:to>
    <xdr:sp macro="" textlink="">
      <xdr:nvSpPr>
        <xdr:cNvPr id="8" name="Left Arrow 7">
          <a:hlinkClick xmlns:r="http://schemas.openxmlformats.org/officeDocument/2006/relationships" r:id="rId1"/>
          <a:extLst>
            <a:ext uri="{FF2B5EF4-FFF2-40B4-BE49-F238E27FC236}">
              <a16:creationId xmlns:a16="http://schemas.microsoft.com/office/drawing/2014/main" id="{00000000-0008-0000-0400-000008000000}"/>
            </a:ext>
          </a:extLst>
        </xdr:cNvPr>
        <xdr:cNvSpPr/>
      </xdr:nvSpPr>
      <xdr:spPr>
        <a:xfrm>
          <a:off x="1765300" y="406401"/>
          <a:ext cx="1252763" cy="95249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b="1">
              <a:solidFill>
                <a:srgbClr val="FFFF00"/>
              </a:solidFill>
            </a:rPr>
            <a:t>Back</a:t>
          </a:r>
        </a:p>
      </xdr:txBody>
    </xdr:sp>
    <xdr:clientData/>
  </xdr:twoCellAnchor>
  <xdr:twoCellAnchor>
    <xdr:from>
      <xdr:col>16</xdr:col>
      <xdr:colOff>520700</xdr:colOff>
      <xdr:row>15</xdr:row>
      <xdr:rowOff>139700</xdr:rowOff>
    </xdr:from>
    <xdr:to>
      <xdr:col>18</xdr:col>
      <xdr:colOff>266700</xdr:colOff>
      <xdr:row>22</xdr:row>
      <xdr:rowOff>0</xdr:rowOff>
    </xdr:to>
    <xdr:sp macro="" textlink="">
      <xdr:nvSpPr>
        <xdr:cNvPr id="9" name="Rounded Rectangular Callout 8">
          <a:extLst>
            <a:ext uri="{FF2B5EF4-FFF2-40B4-BE49-F238E27FC236}">
              <a16:creationId xmlns:a16="http://schemas.microsoft.com/office/drawing/2014/main" id="{00000000-0008-0000-0400-000009000000}"/>
            </a:ext>
          </a:extLst>
        </xdr:cNvPr>
        <xdr:cNvSpPr/>
      </xdr:nvSpPr>
      <xdr:spPr>
        <a:xfrm>
          <a:off x="15430500" y="4508500"/>
          <a:ext cx="2006600" cy="1244600"/>
        </a:xfrm>
        <a:prstGeom prst="wedgeRoundRectCallout">
          <a:avLst>
            <a:gd name="adj1" fmla="val -87500"/>
            <a:gd name="adj2" fmla="val -81812"/>
            <a:gd name="adj3" fmla="val 16667"/>
          </a:avLst>
        </a:prstGeom>
        <a:solidFill>
          <a:schemeClr val="bg1">
            <a:lumMod val="9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a:solidFill>
                <a:schemeClr val="tx2">
                  <a:lumMod val="50000"/>
                </a:schemeClr>
              </a:solidFill>
            </a:rPr>
            <a:t>Balanced Solution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973365</xdr:colOff>
      <xdr:row>0</xdr:row>
      <xdr:rowOff>297544</xdr:rowOff>
    </xdr:from>
    <xdr:to>
      <xdr:col>15</xdr:col>
      <xdr:colOff>0</xdr:colOff>
      <xdr:row>3</xdr:row>
      <xdr:rowOff>10887</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7496085" y="297544"/>
          <a:ext cx="5915115" cy="742043"/>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a:t>
          </a:r>
          <a:r>
            <a:rPr lang="en-US" sz="2800" b="1" baseline="0">
              <a:solidFill>
                <a:srgbClr val="C00000"/>
              </a:solidFill>
            </a:rPr>
            <a:t>9</a:t>
          </a:r>
          <a:endParaRPr lang="en-US" sz="2800" b="1">
            <a:solidFill>
              <a:srgbClr val="C00000"/>
            </a:solidFill>
          </a:endParaRPr>
        </a:p>
      </xdr:txBody>
    </xdr:sp>
    <xdr:clientData/>
  </xdr:twoCellAnchor>
  <xdr:twoCellAnchor>
    <xdr:from>
      <xdr:col>1</xdr:col>
      <xdr:colOff>88900</xdr:colOff>
      <xdr:row>0</xdr:row>
      <xdr:rowOff>342901</xdr:rowOff>
    </xdr:from>
    <xdr:to>
      <xdr:col>3</xdr:col>
      <xdr:colOff>122463</xdr:colOff>
      <xdr:row>5</xdr:row>
      <xdr:rowOff>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698500" y="342901"/>
          <a:ext cx="1252763" cy="10515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0</xdr:col>
      <xdr:colOff>139700</xdr:colOff>
      <xdr:row>8</xdr:row>
      <xdr:rowOff>241300</xdr:rowOff>
    </xdr:from>
    <xdr:to>
      <xdr:col>6</xdr:col>
      <xdr:colOff>457200</xdr:colOff>
      <xdr:row>11</xdr:row>
      <xdr:rowOff>165100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39700" y="2184400"/>
          <a:ext cx="39751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Use the North-west</a:t>
          </a:r>
          <a:r>
            <a:rPr lang="en-US" sz="2000" baseline="0"/>
            <a:t> Corner Rule to calculate the cost of your solution.</a:t>
          </a:r>
          <a:endParaRPr lang="en-US" sz="2000"/>
        </a:p>
      </xdr:txBody>
    </xdr:sp>
    <xdr:clientData/>
  </xdr:twoCellAnchor>
  <xdr:twoCellAnchor>
    <xdr:from>
      <xdr:col>15</xdr:col>
      <xdr:colOff>1028701</xdr:colOff>
      <xdr:row>1</xdr:row>
      <xdr:rowOff>50800</xdr:rowOff>
    </xdr:from>
    <xdr:to>
      <xdr:col>18</xdr:col>
      <xdr:colOff>482601</xdr:colOff>
      <xdr:row>4</xdr:row>
      <xdr:rowOff>165100</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500-000005000000}"/>
            </a:ext>
          </a:extLst>
        </xdr:cNvPr>
        <xdr:cNvSpPr/>
      </xdr:nvSpPr>
      <xdr:spPr>
        <a:xfrm>
          <a:off x="14439901" y="713740"/>
          <a:ext cx="1907540" cy="662940"/>
        </a:xfrm>
        <a:prstGeom prst="roundRect">
          <a:avLst/>
        </a:prstGeom>
        <a:solidFill>
          <a:schemeClr val="accent6">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tx1"/>
              </a:solidFill>
            </a:rPr>
            <a:t>Check</a:t>
          </a:r>
        </a:p>
      </xdr:txBody>
    </xdr:sp>
    <xdr:clientData/>
  </xdr:twoCellAnchor>
  <xdr:twoCellAnchor>
    <xdr:from>
      <xdr:col>15</xdr:col>
      <xdr:colOff>1212850</xdr:colOff>
      <xdr:row>16</xdr:row>
      <xdr:rowOff>76200</xdr:rowOff>
    </xdr:from>
    <xdr:to>
      <xdr:col>18</xdr:col>
      <xdr:colOff>50800</xdr:colOff>
      <xdr:row>18</xdr:row>
      <xdr:rowOff>12700</xdr:rowOff>
    </xdr:to>
    <xdr:sp macro="" textlink="">
      <xdr:nvSpPr>
        <xdr:cNvPr id="6" name="Right Brace 5">
          <a:extLst>
            <a:ext uri="{FF2B5EF4-FFF2-40B4-BE49-F238E27FC236}">
              <a16:creationId xmlns:a16="http://schemas.microsoft.com/office/drawing/2014/main" id="{00000000-0008-0000-0500-000006000000}"/>
            </a:ext>
          </a:extLst>
        </xdr:cNvPr>
        <xdr:cNvSpPr/>
      </xdr:nvSpPr>
      <xdr:spPr>
        <a:xfrm rot="5400000">
          <a:off x="15118715" y="4199255"/>
          <a:ext cx="302260" cy="129159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838200</xdr:colOff>
      <xdr:row>18</xdr:row>
      <xdr:rowOff>152400</xdr:rowOff>
    </xdr:from>
    <xdr:to>
      <xdr:col>18</xdr:col>
      <xdr:colOff>330200</xdr:colOff>
      <xdr:row>23</xdr:row>
      <xdr:rowOff>63500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4249400" y="5135880"/>
          <a:ext cx="1945640" cy="825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Totals do not match. The problem is unbalanced.</a:t>
          </a:r>
        </a:p>
      </xdr:txBody>
    </xdr:sp>
    <xdr:clientData/>
  </xdr:twoCellAnchor>
  <xdr:twoCellAnchor>
    <xdr:from>
      <xdr:col>18</xdr:col>
      <xdr:colOff>596900</xdr:colOff>
      <xdr:row>12</xdr:row>
      <xdr:rowOff>114300</xdr:rowOff>
    </xdr:from>
    <xdr:to>
      <xdr:col>21</xdr:col>
      <xdr:colOff>25400</xdr:colOff>
      <xdr:row>14</xdr:row>
      <xdr:rowOff>304800</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6471900" y="3340100"/>
          <a:ext cx="1257300" cy="8509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Surplus/</a:t>
          </a:r>
        </a:p>
        <a:p>
          <a:pPr algn="ctr"/>
          <a:r>
            <a:rPr lang="en-US" sz="2000"/>
            <a:t>Deficit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973365</xdr:colOff>
      <xdr:row>0</xdr:row>
      <xdr:rowOff>297544</xdr:rowOff>
    </xdr:from>
    <xdr:to>
      <xdr:col>15</xdr:col>
      <xdr:colOff>0</xdr:colOff>
      <xdr:row>3</xdr:row>
      <xdr:rowOff>10887</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7496085" y="297544"/>
          <a:ext cx="6224452" cy="742043"/>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a:t>
          </a:r>
          <a:r>
            <a:rPr lang="en-US" sz="2800" b="1" baseline="0">
              <a:solidFill>
                <a:srgbClr val="C00000"/>
              </a:solidFill>
            </a:rPr>
            <a:t>9 </a:t>
          </a:r>
          <a:r>
            <a:rPr lang="en-US" sz="2800" b="1" baseline="0">
              <a:solidFill>
                <a:schemeClr val="accent2">
                  <a:lumMod val="50000"/>
                </a:schemeClr>
              </a:solidFill>
            </a:rPr>
            <a:t>Solution</a:t>
          </a:r>
          <a:endParaRPr lang="en-US" sz="2800" b="1">
            <a:solidFill>
              <a:schemeClr val="accent2">
                <a:lumMod val="50000"/>
              </a:schemeClr>
            </a:solidFill>
          </a:endParaRPr>
        </a:p>
      </xdr:txBody>
    </xdr:sp>
    <xdr:clientData/>
  </xdr:twoCellAnchor>
  <xdr:twoCellAnchor>
    <xdr:from>
      <xdr:col>1</xdr:col>
      <xdr:colOff>88900</xdr:colOff>
      <xdr:row>0</xdr:row>
      <xdr:rowOff>342901</xdr:rowOff>
    </xdr:from>
    <xdr:to>
      <xdr:col>3</xdr:col>
      <xdr:colOff>122463</xdr:colOff>
      <xdr:row>5</xdr:row>
      <xdr:rowOff>0</xdr:rowOff>
    </xdr:to>
    <xdr:sp macro="" textlink="">
      <xdr:nvSpPr>
        <xdr:cNvPr id="3" name="Left Arrow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98500" y="342901"/>
          <a:ext cx="1252763" cy="105155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0</xdr:col>
      <xdr:colOff>139700</xdr:colOff>
      <xdr:row>8</xdr:row>
      <xdr:rowOff>241300</xdr:rowOff>
    </xdr:from>
    <xdr:to>
      <xdr:col>6</xdr:col>
      <xdr:colOff>457200</xdr:colOff>
      <xdr:row>11</xdr:row>
      <xdr:rowOff>165100</xdr:rowOff>
    </xdr:to>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39700" y="2146300"/>
          <a:ext cx="39751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Use the North-west</a:t>
          </a:r>
          <a:r>
            <a:rPr lang="en-US" sz="2000" baseline="0"/>
            <a:t> Corner Rule to calculate the cost of your solution.</a:t>
          </a:r>
          <a:endParaRPr lang="en-US" sz="2000"/>
        </a:p>
      </xdr:txBody>
    </xdr:sp>
    <xdr:clientData/>
  </xdr:twoCellAnchor>
  <xdr:twoCellAnchor>
    <xdr:from>
      <xdr:col>15</xdr:col>
      <xdr:colOff>1212850</xdr:colOff>
      <xdr:row>16</xdr:row>
      <xdr:rowOff>76200</xdr:rowOff>
    </xdr:from>
    <xdr:to>
      <xdr:col>18</xdr:col>
      <xdr:colOff>50800</xdr:colOff>
      <xdr:row>18</xdr:row>
      <xdr:rowOff>12700</xdr:rowOff>
    </xdr:to>
    <xdr:sp macro="" textlink="">
      <xdr:nvSpPr>
        <xdr:cNvPr id="6" name="Right Brace 5">
          <a:extLst>
            <a:ext uri="{FF2B5EF4-FFF2-40B4-BE49-F238E27FC236}">
              <a16:creationId xmlns:a16="http://schemas.microsoft.com/office/drawing/2014/main" id="{00000000-0008-0000-0600-000006000000}"/>
            </a:ext>
          </a:extLst>
        </xdr:cNvPr>
        <xdr:cNvSpPr/>
      </xdr:nvSpPr>
      <xdr:spPr>
        <a:xfrm rot="5400000">
          <a:off x="15135225" y="4149725"/>
          <a:ext cx="292100" cy="1289050"/>
        </a:xfrm>
        <a:prstGeom prst="righ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en-US" sz="1100"/>
        </a:p>
      </xdr:txBody>
    </xdr:sp>
    <xdr:clientData/>
  </xdr:twoCellAnchor>
  <xdr:twoCellAnchor>
    <xdr:from>
      <xdr:col>15</xdr:col>
      <xdr:colOff>838200</xdr:colOff>
      <xdr:row>18</xdr:row>
      <xdr:rowOff>152400</xdr:rowOff>
    </xdr:from>
    <xdr:to>
      <xdr:col>18</xdr:col>
      <xdr:colOff>330200</xdr:colOff>
      <xdr:row>23</xdr:row>
      <xdr:rowOff>63500</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14262100" y="5080000"/>
          <a:ext cx="19431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a:t>Totals do not match. The problem is unbalanced.</a:t>
          </a:r>
        </a:p>
      </xdr:txBody>
    </xdr:sp>
    <xdr:clientData/>
  </xdr:twoCellAnchor>
  <xdr:twoCellAnchor>
    <xdr:from>
      <xdr:col>18</xdr:col>
      <xdr:colOff>596900</xdr:colOff>
      <xdr:row>13</xdr:row>
      <xdr:rowOff>203200</xdr:rowOff>
    </xdr:from>
    <xdr:to>
      <xdr:col>21</xdr:col>
      <xdr:colOff>25400</xdr:colOff>
      <xdr:row>14</xdr:row>
      <xdr:rowOff>304800</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16471900" y="3759200"/>
          <a:ext cx="1257300" cy="4318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Surplus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973365</xdr:colOff>
      <xdr:row>0</xdr:row>
      <xdr:rowOff>297544</xdr:rowOff>
    </xdr:from>
    <xdr:to>
      <xdr:col>15</xdr:col>
      <xdr:colOff>309337</xdr:colOff>
      <xdr:row>3</xdr:row>
      <xdr:rowOff>10887</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7501165" y="297544"/>
          <a:ext cx="6232072" cy="729343"/>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a:t>
          </a:r>
          <a:r>
            <a:rPr lang="en-US" sz="2800" b="1" baseline="0">
              <a:solidFill>
                <a:srgbClr val="C00000"/>
              </a:solidFill>
            </a:rPr>
            <a:t>3</a:t>
          </a:r>
          <a:endParaRPr lang="en-US" sz="2800" b="1">
            <a:solidFill>
              <a:srgbClr val="C00000"/>
            </a:solidFill>
          </a:endParaRPr>
        </a:p>
      </xdr:txBody>
    </xdr:sp>
    <xdr:clientData/>
  </xdr:twoCellAnchor>
  <xdr:twoCellAnchor>
    <xdr:from>
      <xdr:col>1</xdr:col>
      <xdr:colOff>88900</xdr:colOff>
      <xdr:row>0</xdr:row>
      <xdr:rowOff>342901</xdr:rowOff>
    </xdr:from>
    <xdr:to>
      <xdr:col>3</xdr:col>
      <xdr:colOff>122463</xdr:colOff>
      <xdr:row>5</xdr:row>
      <xdr:rowOff>0</xdr:rowOff>
    </xdr:to>
    <xdr:sp macro="" textlink="">
      <xdr:nvSpPr>
        <xdr:cNvPr id="9" name="Left Arrow 8">
          <a:hlinkClick xmlns:r="http://schemas.openxmlformats.org/officeDocument/2006/relationships" r:id="rId1"/>
          <a:extLst>
            <a:ext uri="{FF2B5EF4-FFF2-40B4-BE49-F238E27FC236}">
              <a16:creationId xmlns:a16="http://schemas.microsoft.com/office/drawing/2014/main" id="{00000000-0008-0000-0700-000009000000}"/>
            </a:ext>
          </a:extLst>
        </xdr:cNvPr>
        <xdr:cNvSpPr/>
      </xdr:nvSpPr>
      <xdr:spPr>
        <a:xfrm>
          <a:off x="698500" y="342901"/>
          <a:ext cx="1252763" cy="105410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rPr>
            <a:t>Back</a:t>
          </a:r>
        </a:p>
      </xdr:txBody>
    </xdr:sp>
    <xdr:clientData/>
  </xdr:twoCellAnchor>
  <xdr:twoCellAnchor>
    <xdr:from>
      <xdr:col>1</xdr:col>
      <xdr:colOff>228600</xdr:colOff>
      <xdr:row>7</xdr:row>
      <xdr:rowOff>0</xdr:rowOff>
    </xdr:from>
    <xdr:to>
      <xdr:col>6</xdr:col>
      <xdr:colOff>584200</xdr:colOff>
      <xdr:row>12</xdr:row>
      <xdr:rowOff>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838200" y="1727200"/>
          <a:ext cx="3403600" cy="149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Use the North-west</a:t>
          </a:r>
          <a:r>
            <a:rPr lang="en-US" sz="2000" baseline="0"/>
            <a:t> Corner Rule to match the supply with demand. Calculate the cost of your sollution.</a:t>
          </a:r>
          <a:endParaRPr lang="en-US" sz="2000"/>
        </a:p>
      </xdr:txBody>
    </xdr:sp>
    <xdr:clientData/>
  </xdr:twoCellAnchor>
  <xdr:twoCellAnchor>
    <xdr:from>
      <xdr:col>17</xdr:col>
      <xdr:colOff>1</xdr:colOff>
      <xdr:row>5</xdr:row>
      <xdr:rowOff>0</xdr:rowOff>
    </xdr:from>
    <xdr:to>
      <xdr:col>19</xdr:col>
      <xdr:colOff>63501</xdr:colOff>
      <xdr:row>8</xdr:row>
      <xdr:rowOff>114300</xdr:rowOff>
    </xdr:to>
    <xdr:sp macro="" textlink="">
      <xdr:nvSpPr>
        <xdr:cNvPr id="11" name="Rounded Rectangle 10">
          <a:hlinkClick xmlns:r="http://schemas.openxmlformats.org/officeDocument/2006/relationships" r:id="rId2"/>
          <a:extLst>
            <a:ext uri="{FF2B5EF4-FFF2-40B4-BE49-F238E27FC236}">
              <a16:creationId xmlns:a16="http://schemas.microsoft.com/office/drawing/2014/main" id="{00000000-0008-0000-0700-00000B000000}"/>
            </a:ext>
          </a:extLst>
        </xdr:cNvPr>
        <xdr:cNvSpPr/>
      </xdr:nvSpPr>
      <xdr:spPr>
        <a:xfrm>
          <a:off x="15240001" y="1371600"/>
          <a:ext cx="1282700" cy="647700"/>
        </a:xfrm>
        <a:prstGeom prst="roundRect">
          <a:avLst/>
        </a:prstGeom>
        <a:solidFill>
          <a:schemeClr val="accent6">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tx1"/>
              </a:solidFill>
            </a:rPr>
            <a:t>Check</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533400</xdr:colOff>
      <xdr:row>2</xdr:row>
      <xdr:rowOff>40820</xdr:rowOff>
    </xdr:from>
    <xdr:to>
      <xdr:col>8</xdr:col>
      <xdr:colOff>228600</xdr:colOff>
      <xdr:row>7</xdr:row>
      <xdr:rowOff>30479</xdr:rowOff>
    </xdr:to>
    <xdr:sp macro="" textlink="">
      <xdr:nvSpPr>
        <xdr:cNvPr id="2" name="Rounded Rectangle 1">
          <a:extLst>
            <a:ext uri="{FF2B5EF4-FFF2-40B4-BE49-F238E27FC236}">
              <a16:creationId xmlns:a16="http://schemas.microsoft.com/office/drawing/2014/main" id="{00000000-0008-0000-0800-000002000000}"/>
            </a:ext>
          </a:extLst>
        </xdr:cNvPr>
        <xdr:cNvSpPr/>
      </xdr:nvSpPr>
      <xdr:spPr>
        <a:xfrm>
          <a:off x="4145280" y="406580"/>
          <a:ext cx="5913120" cy="904059"/>
        </a:xfrm>
        <a:prstGeom prst="roundRect">
          <a:avLst/>
        </a:prstGeom>
        <a:solidFill>
          <a:schemeClr val="accent3">
            <a:lumMod val="40000"/>
            <a:lumOff val="60000"/>
          </a:schemeClr>
        </a:solidFill>
        <a:effectLst>
          <a:outerShdw blurRad="50800" dist="50800" dir="5400000" algn="ctr" rotWithShape="0">
            <a:srgbClr val="FFC000"/>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rPr>
            <a:t>Sample Problem</a:t>
          </a:r>
          <a:r>
            <a:rPr lang="en-US" sz="2800" baseline="0">
              <a:solidFill>
                <a:schemeClr val="tx1"/>
              </a:solidFill>
            </a:rPr>
            <a:t> </a:t>
          </a:r>
          <a:r>
            <a:rPr lang="en-US" sz="2800" b="1" baseline="0">
              <a:solidFill>
                <a:srgbClr val="C00000"/>
              </a:solidFill>
            </a:rPr>
            <a:t>4</a:t>
          </a:r>
          <a:endParaRPr lang="en-US" sz="2800" b="1">
            <a:solidFill>
              <a:srgbClr val="C00000"/>
            </a:solidFill>
          </a:endParaRPr>
        </a:p>
      </xdr:txBody>
    </xdr:sp>
    <xdr:clientData/>
  </xdr:twoCellAnchor>
  <xdr:twoCellAnchor>
    <xdr:from>
      <xdr:col>8</xdr:col>
      <xdr:colOff>898073</xdr:colOff>
      <xdr:row>1</xdr:row>
      <xdr:rowOff>149677</xdr:rowOff>
    </xdr:from>
    <xdr:to>
      <xdr:col>8</xdr:col>
      <xdr:colOff>925287</xdr:colOff>
      <xdr:row>45</xdr:row>
      <xdr:rowOff>13606</xdr:rowOff>
    </xdr:to>
    <xdr:cxnSp macro="">
      <xdr:nvCxnSpPr>
        <xdr:cNvPr id="6" name="Straight Connector 5">
          <a:extLst>
            <a:ext uri="{FF2B5EF4-FFF2-40B4-BE49-F238E27FC236}">
              <a16:creationId xmlns:a16="http://schemas.microsoft.com/office/drawing/2014/main" id="{00000000-0008-0000-0800-000006000000}"/>
            </a:ext>
          </a:extLst>
        </xdr:cNvPr>
        <xdr:cNvCxnSpPr/>
      </xdr:nvCxnSpPr>
      <xdr:spPr>
        <a:xfrm>
          <a:off x="10450287" y="340177"/>
          <a:ext cx="27214" cy="10314215"/>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10</xdr:col>
      <xdr:colOff>136070</xdr:colOff>
      <xdr:row>2</xdr:row>
      <xdr:rowOff>36286</xdr:rowOff>
    </xdr:from>
    <xdr:to>
      <xdr:col>12</xdr:col>
      <xdr:colOff>417287</xdr:colOff>
      <xdr:row>5</xdr:row>
      <xdr:rowOff>185964</xdr:rowOff>
    </xdr:to>
    <xdr:sp macro="" textlink="">
      <xdr:nvSpPr>
        <xdr:cNvPr id="8" name="Rounded Rectangle 7">
          <a:hlinkClick xmlns:r="http://schemas.openxmlformats.org/officeDocument/2006/relationships" r:id="rId1"/>
          <a:extLst>
            <a:ext uri="{FF2B5EF4-FFF2-40B4-BE49-F238E27FC236}">
              <a16:creationId xmlns:a16="http://schemas.microsoft.com/office/drawing/2014/main" id="{00000000-0008-0000-0800-000008000000}"/>
            </a:ext>
          </a:extLst>
        </xdr:cNvPr>
        <xdr:cNvSpPr/>
      </xdr:nvSpPr>
      <xdr:spPr>
        <a:xfrm>
          <a:off x="11525249" y="417286"/>
          <a:ext cx="1505859" cy="721178"/>
        </a:xfrm>
        <a:prstGeom prst="roundRect">
          <a:avLst/>
        </a:prstGeom>
        <a:solidFill>
          <a:schemeClr val="accent6">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chemeClr val="tx1"/>
              </a:solidFill>
            </a:rPr>
            <a:t>Check</a:t>
          </a:r>
        </a:p>
      </xdr:txBody>
    </xdr:sp>
    <xdr:clientData/>
  </xdr:twoCellAnchor>
  <xdr:twoCellAnchor>
    <xdr:from>
      <xdr:col>1</xdr:col>
      <xdr:colOff>435429</xdr:colOff>
      <xdr:row>10</xdr:row>
      <xdr:rowOff>40821</xdr:rowOff>
    </xdr:from>
    <xdr:to>
      <xdr:col>8</xdr:col>
      <xdr:colOff>489857</xdr:colOff>
      <xdr:row>16</xdr:row>
      <xdr:rowOff>340178</xdr:rowOff>
    </xdr:to>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1047750" y="1945821"/>
          <a:ext cx="8994321" cy="1687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a:t>Roxie LaMothe, owner of a large horse breeding farm near Orlando, is planning to install a  complete water system connecting all of the various stables and barns. The location of the facilities and the distances between them is given in the network shown below. Roxie must determine the least expensive way to  provide water to each facility.  Show your recommended solution.</a:t>
          </a:r>
        </a:p>
      </xdr:txBody>
    </xdr:sp>
    <xdr:clientData/>
  </xdr:twoCellAnchor>
  <xdr:twoCellAnchor>
    <xdr:from>
      <xdr:col>1</xdr:col>
      <xdr:colOff>572135</xdr:colOff>
      <xdr:row>21</xdr:row>
      <xdr:rowOff>167640</xdr:rowOff>
    </xdr:from>
    <xdr:to>
      <xdr:col>3</xdr:col>
      <xdr:colOff>635</xdr:colOff>
      <xdr:row>23</xdr:row>
      <xdr:rowOff>91439</xdr:rowOff>
    </xdr:to>
    <xdr:sp macro="" textlink="">
      <xdr:nvSpPr>
        <xdr:cNvPr id="11" name="Oval 10">
          <a:extLst>
            <a:ext uri="{FF2B5EF4-FFF2-40B4-BE49-F238E27FC236}">
              <a16:creationId xmlns:a16="http://schemas.microsoft.com/office/drawing/2014/main" id="{00000000-0008-0000-0800-00000B000000}"/>
            </a:ext>
          </a:extLst>
        </xdr:cNvPr>
        <xdr:cNvSpPr/>
      </xdr:nvSpPr>
      <xdr:spPr>
        <a:xfrm>
          <a:off x="1196975" y="5105400"/>
          <a:ext cx="678180" cy="533399"/>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1</a:t>
          </a:r>
        </a:p>
      </xdr:txBody>
    </xdr:sp>
    <xdr:clientData/>
  </xdr:twoCellAnchor>
  <xdr:twoCellAnchor>
    <xdr:from>
      <xdr:col>4</xdr:col>
      <xdr:colOff>254000</xdr:colOff>
      <xdr:row>18</xdr:row>
      <xdr:rowOff>76200</xdr:rowOff>
    </xdr:from>
    <xdr:to>
      <xdr:col>4</xdr:col>
      <xdr:colOff>889000</xdr:colOff>
      <xdr:row>19</xdr:row>
      <xdr:rowOff>222250</xdr:rowOff>
    </xdr:to>
    <xdr:sp macro="" textlink="">
      <xdr:nvSpPr>
        <xdr:cNvPr id="12" name="Oval 11">
          <a:extLst>
            <a:ext uri="{FF2B5EF4-FFF2-40B4-BE49-F238E27FC236}">
              <a16:creationId xmlns:a16="http://schemas.microsoft.com/office/drawing/2014/main" id="{00000000-0008-0000-0800-00000C000000}"/>
            </a:ext>
          </a:extLst>
        </xdr:cNvPr>
        <xdr:cNvSpPr/>
      </xdr:nvSpPr>
      <xdr:spPr>
        <a:xfrm>
          <a:off x="3865880" y="4069080"/>
          <a:ext cx="635000" cy="48133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2</a:t>
          </a:r>
        </a:p>
      </xdr:txBody>
    </xdr:sp>
    <xdr:clientData/>
  </xdr:twoCellAnchor>
  <xdr:twoCellAnchor>
    <xdr:from>
      <xdr:col>4</xdr:col>
      <xdr:colOff>190500</xdr:colOff>
      <xdr:row>21</xdr:row>
      <xdr:rowOff>198120</xdr:rowOff>
    </xdr:from>
    <xdr:to>
      <xdr:col>4</xdr:col>
      <xdr:colOff>825500</xdr:colOff>
      <xdr:row>23</xdr:row>
      <xdr:rowOff>47625</xdr:rowOff>
    </xdr:to>
    <xdr:sp macro="" textlink="">
      <xdr:nvSpPr>
        <xdr:cNvPr id="13" name="Oval 12">
          <a:extLst>
            <a:ext uri="{FF2B5EF4-FFF2-40B4-BE49-F238E27FC236}">
              <a16:creationId xmlns:a16="http://schemas.microsoft.com/office/drawing/2014/main" id="{00000000-0008-0000-0800-00000D000000}"/>
            </a:ext>
          </a:extLst>
        </xdr:cNvPr>
        <xdr:cNvSpPr/>
      </xdr:nvSpPr>
      <xdr:spPr>
        <a:xfrm>
          <a:off x="3802380" y="5135880"/>
          <a:ext cx="635000" cy="459105"/>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3</a:t>
          </a:r>
        </a:p>
      </xdr:txBody>
    </xdr:sp>
    <xdr:clientData/>
  </xdr:twoCellAnchor>
  <xdr:twoCellAnchor>
    <xdr:from>
      <xdr:col>4</xdr:col>
      <xdr:colOff>247650</xdr:colOff>
      <xdr:row>28</xdr:row>
      <xdr:rowOff>182879</xdr:rowOff>
    </xdr:from>
    <xdr:to>
      <xdr:col>4</xdr:col>
      <xdr:colOff>868680</xdr:colOff>
      <xdr:row>30</xdr:row>
      <xdr:rowOff>152400</xdr:rowOff>
    </xdr:to>
    <xdr:sp macro="" textlink="">
      <xdr:nvSpPr>
        <xdr:cNvPr id="14" name="Oval 13">
          <a:extLst>
            <a:ext uri="{FF2B5EF4-FFF2-40B4-BE49-F238E27FC236}">
              <a16:creationId xmlns:a16="http://schemas.microsoft.com/office/drawing/2014/main" id="{00000000-0008-0000-0800-00000E000000}"/>
            </a:ext>
          </a:extLst>
        </xdr:cNvPr>
        <xdr:cNvSpPr/>
      </xdr:nvSpPr>
      <xdr:spPr>
        <a:xfrm>
          <a:off x="3859530" y="7406639"/>
          <a:ext cx="621030" cy="48768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4</a:t>
          </a:r>
        </a:p>
      </xdr:txBody>
    </xdr:sp>
    <xdr:clientData/>
  </xdr:twoCellAnchor>
  <xdr:twoCellAnchor>
    <xdr:from>
      <xdr:col>6</xdr:col>
      <xdr:colOff>15875</xdr:colOff>
      <xdr:row>21</xdr:row>
      <xdr:rowOff>396875</xdr:rowOff>
    </xdr:from>
    <xdr:to>
      <xdr:col>6</xdr:col>
      <xdr:colOff>650875</xdr:colOff>
      <xdr:row>23</xdr:row>
      <xdr:rowOff>190500</xdr:rowOff>
    </xdr:to>
    <xdr:sp macro="" textlink="">
      <xdr:nvSpPr>
        <xdr:cNvPr id="15" name="Oval 14">
          <a:extLst>
            <a:ext uri="{FF2B5EF4-FFF2-40B4-BE49-F238E27FC236}">
              <a16:creationId xmlns:a16="http://schemas.microsoft.com/office/drawing/2014/main" id="{00000000-0008-0000-0800-00000F000000}"/>
            </a:ext>
          </a:extLst>
        </xdr:cNvPr>
        <xdr:cNvSpPr/>
      </xdr:nvSpPr>
      <xdr:spPr>
        <a:xfrm>
          <a:off x="6692900" y="6464300"/>
          <a:ext cx="635000" cy="6413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6</a:t>
          </a:r>
        </a:p>
      </xdr:txBody>
    </xdr:sp>
    <xdr:clientData/>
  </xdr:twoCellAnchor>
  <xdr:twoCellAnchor>
    <xdr:from>
      <xdr:col>5</xdr:col>
      <xdr:colOff>1373505</xdr:colOff>
      <xdr:row>28</xdr:row>
      <xdr:rowOff>167639</xdr:rowOff>
    </xdr:from>
    <xdr:to>
      <xdr:col>6</xdr:col>
      <xdr:colOff>594360</xdr:colOff>
      <xdr:row>30</xdr:row>
      <xdr:rowOff>121920</xdr:rowOff>
    </xdr:to>
    <xdr:sp macro="" textlink="">
      <xdr:nvSpPr>
        <xdr:cNvPr id="16" name="Oval 15">
          <a:extLst>
            <a:ext uri="{FF2B5EF4-FFF2-40B4-BE49-F238E27FC236}">
              <a16:creationId xmlns:a16="http://schemas.microsoft.com/office/drawing/2014/main" id="{00000000-0008-0000-0800-000010000000}"/>
            </a:ext>
          </a:extLst>
        </xdr:cNvPr>
        <xdr:cNvSpPr/>
      </xdr:nvSpPr>
      <xdr:spPr>
        <a:xfrm>
          <a:off x="6844665" y="7391399"/>
          <a:ext cx="622935" cy="472441"/>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7</a:t>
          </a:r>
        </a:p>
      </xdr:txBody>
    </xdr:sp>
    <xdr:clientData/>
  </xdr:twoCellAnchor>
  <xdr:twoCellAnchor>
    <xdr:from>
      <xdr:col>7</xdr:col>
      <xdr:colOff>841375</xdr:colOff>
      <xdr:row>21</xdr:row>
      <xdr:rowOff>365125</xdr:rowOff>
    </xdr:from>
    <xdr:to>
      <xdr:col>8</xdr:col>
      <xdr:colOff>127000</xdr:colOff>
      <xdr:row>23</xdr:row>
      <xdr:rowOff>158750</xdr:rowOff>
    </xdr:to>
    <xdr:sp macro="" textlink="">
      <xdr:nvSpPr>
        <xdr:cNvPr id="17" name="Oval 16">
          <a:extLst>
            <a:ext uri="{FF2B5EF4-FFF2-40B4-BE49-F238E27FC236}">
              <a16:creationId xmlns:a16="http://schemas.microsoft.com/office/drawing/2014/main" id="{00000000-0008-0000-0800-000011000000}"/>
            </a:ext>
          </a:extLst>
        </xdr:cNvPr>
        <xdr:cNvSpPr/>
      </xdr:nvSpPr>
      <xdr:spPr>
        <a:xfrm>
          <a:off x="9042400" y="6432550"/>
          <a:ext cx="628650" cy="64135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8</a:t>
          </a:r>
        </a:p>
      </xdr:txBody>
    </xdr:sp>
    <xdr:clientData/>
  </xdr:twoCellAnchor>
  <xdr:twoCellAnchor>
    <xdr:from>
      <xdr:col>6</xdr:col>
      <xdr:colOff>9525</xdr:colOff>
      <xdr:row>18</xdr:row>
      <xdr:rowOff>0</xdr:rowOff>
    </xdr:from>
    <xdr:to>
      <xdr:col>6</xdr:col>
      <xdr:colOff>644525</xdr:colOff>
      <xdr:row>19</xdr:row>
      <xdr:rowOff>120650</xdr:rowOff>
    </xdr:to>
    <xdr:sp macro="" textlink="">
      <xdr:nvSpPr>
        <xdr:cNvPr id="18" name="Oval 17">
          <a:extLst>
            <a:ext uri="{FF2B5EF4-FFF2-40B4-BE49-F238E27FC236}">
              <a16:creationId xmlns:a16="http://schemas.microsoft.com/office/drawing/2014/main" id="{00000000-0008-0000-0800-000012000000}"/>
            </a:ext>
          </a:extLst>
        </xdr:cNvPr>
        <xdr:cNvSpPr/>
      </xdr:nvSpPr>
      <xdr:spPr>
        <a:xfrm>
          <a:off x="6882765" y="3992880"/>
          <a:ext cx="635000" cy="455930"/>
        </a:xfrm>
        <a:prstGeom prst="ellips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a:t>5</a:t>
          </a:r>
        </a:p>
      </xdr:txBody>
    </xdr:sp>
    <xdr:clientData/>
  </xdr:twoCellAnchor>
  <xdr:twoCellAnchor>
    <xdr:from>
      <xdr:col>3</xdr:col>
      <xdr:colOff>635</xdr:colOff>
      <xdr:row>18</xdr:row>
      <xdr:rowOff>316865</xdr:rowOff>
    </xdr:from>
    <xdr:to>
      <xdr:col>4</xdr:col>
      <xdr:colOff>254000</xdr:colOff>
      <xdr:row>22</xdr:row>
      <xdr:rowOff>129540</xdr:rowOff>
    </xdr:to>
    <xdr:cxnSp macro="">
      <xdr:nvCxnSpPr>
        <xdr:cNvPr id="19" name="Straight Connector 18">
          <a:extLst>
            <a:ext uri="{FF2B5EF4-FFF2-40B4-BE49-F238E27FC236}">
              <a16:creationId xmlns:a16="http://schemas.microsoft.com/office/drawing/2014/main" id="{00000000-0008-0000-0800-000013000000}"/>
            </a:ext>
          </a:extLst>
        </xdr:cNvPr>
        <xdr:cNvCxnSpPr>
          <a:stCxn id="11" idx="6"/>
          <a:endCxn id="12" idx="2"/>
        </xdr:cNvCxnSpPr>
      </xdr:nvCxnSpPr>
      <xdr:spPr>
        <a:xfrm flipV="1">
          <a:off x="1875155" y="4309745"/>
          <a:ext cx="1990725" cy="10623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635</xdr:colOff>
      <xdr:row>22</xdr:row>
      <xdr:rowOff>122873</xdr:rowOff>
    </xdr:from>
    <xdr:to>
      <xdr:col>4</xdr:col>
      <xdr:colOff>190500</xdr:colOff>
      <xdr:row>22</xdr:row>
      <xdr:rowOff>129540</xdr:rowOff>
    </xdr:to>
    <xdr:cxnSp macro="">
      <xdr:nvCxnSpPr>
        <xdr:cNvPr id="20" name="Straight Connector 19">
          <a:extLst>
            <a:ext uri="{FF2B5EF4-FFF2-40B4-BE49-F238E27FC236}">
              <a16:creationId xmlns:a16="http://schemas.microsoft.com/office/drawing/2014/main" id="{00000000-0008-0000-0800-000014000000}"/>
            </a:ext>
          </a:extLst>
        </xdr:cNvPr>
        <xdr:cNvCxnSpPr>
          <a:stCxn id="11" idx="6"/>
          <a:endCxn id="13" idx="2"/>
        </xdr:cNvCxnSpPr>
      </xdr:nvCxnSpPr>
      <xdr:spPr>
        <a:xfrm flipV="1">
          <a:off x="1875155" y="5365433"/>
          <a:ext cx="1927225" cy="666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635</xdr:colOff>
      <xdr:row>22</xdr:row>
      <xdr:rowOff>129540</xdr:rowOff>
    </xdr:from>
    <xdr:to>
      <xdr:col>4</xdr:col>
      <xdr:colOff>247650</xdr:colOff>
      <xdr:row>29</xdr:row>
      <xdr:rowOff>91440</xdr:rowOff>
    </xdr:to>
    <xdr:cxnSp macro="">
      <xdr:nvCxnSpPr>
        <xdr:cNvPr id="21" name="Straight Connector 20">
          <a:extLst>
            <a:ext uri="{FF2B5EF4-FFF2-40B4-BE49-F238E27FC236}">
              <a16:creationId xmlns:a16="http://schemas.microsoft.com/office/drawing/2014/main" id="{00000000-0008-0000-0800-000015000000}"/>
            </a:ext>
          </a:extLst>
        </xdr:cNvPr>
        <xdr:cNvCxnSpPr>
          <a:stCxn id="11" idx="6"/>
          <a:endCxn id="14" idx="2"/>
        </xdr:cNvCxnSpPr>
      </xdr:nvCxnSpPr>
      <xdr:spPr>
        <a:xfrm>
          <a:off x="1875155" y="5372100"/>
          <a:ext cx="1984375" cy="227838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889000</xdr:colOff>
      <xdr:row>18</xdr:row>
      <xdr:rowOff>227965</xdr:rowOff>
    </xdr:from>
    <xdr:to>
      <xdr:col>6</xdr:col>
      <xdr:colOff>9525</xdr:colOff>
      <xdr:row>18</xdr:row>
      <xdr:rowOff>316865</xdr:rowOff>
    </xdr:to>
    <xdr:cxnSp macro="">
      <xdr:nvCxnSpPr>
        <xdr:cNvPr id="22" name="Straight Connector 21">
          <a:extLst>
            <a:ext uri="{FF2B5EF4-FFF2-40B4-BE49-F238E27FC236}">
              <a16:creationId xmlns:a16="http://schemas.microsoft.com/office/drawing/2014/main" id="{00000000-0008-0000-0800-000016000000}"/>
            </a:ext>
          </a:extLst>
        </xdr:cNvPr>
        <xdr:cNvCxnSpPr>
          <a:stCxn id="12" idx="6"/>
          <a:endCxn id="18" idx="2"/>
        </xdr:cNvCxnSpPr>
      </xdr:nvCxnSpPr>
      <xdr:spPr>
        <a:xfrm flipV="1">
          <a:off x="4500880" y="4220845"/>
          <a:ext cx="2381885" cy="88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889000</xdr:colOff>
      <xdr:row>18</xdr:row>
      <xdr:rowOff>316865</xdr:rowOff>
    </xdr:from>
    <xdr:to>
      <xdr:col>6</xdr:col>
      <xdr:colOff>15875</xdr:colOff>
      <xdr:row>22</xdr:row>
      <xdr:rowOff>244158</xdr:rowOff>
    </xdr:to>
    <xdr:cxnSp macro="">
      <xdr:nvCxnSpPr>
        <xdr:cNvPr id="23" name="Straight Connector 22">
          <a:extLst>
            <a:ext uri="{FF2B5EF4-FFF2-40B4-BE49-F238E27FC236}">
              <a16:creationId xmlns:a16="http://schemas.microsoft.com/office/drawing/2014/main" id="{00000000-0008-0000-0800-000017000000}"/>
            </a:ext>
          </a:extLst>
        </xdr:cNvPr>
        <xdr:cNvCxnSpPr>
          <a:stCxn id="12" idx="6"/>
          <a:endCxn id="15" idx="2"/>
        </xdr:cNvCxnSpPr>
      </xdr:nvCxnSpPr>
      <xdr:spPr>
        <a:xfrm>
          <a:off x="4500880" y="4309745"/>
          <a:ext cx="2388235" cy="117697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825500</xdr:colOff>
      <xdr:row>22</xdr:row>
      <xdr:rowOff>122873</xdr:rowOff>
    </xdr:from>
    <xdr:to>
      <xdr:col>6</xdr:col>
      <xdr:colOff>15875</xdr:colOff>
      <xdr:row>22</xdr:row>
      <xdr:rowOff>244158</xdr:rowOff>
    </xdr:to>
    <xdr:cxnSp macro="">
      <xdr:nvCxnSpPr>
        <xdr:cNvPr id="24" name="Straight Connector 23">
          <a:extLst>
            <a:ext uri="{FF2B5EF4-FFF2-40B4-BE49-F238E27FC236}">
              <a16:creationId xmlns:a16="http://schemas.microsoft.com/office/drawing/2014/main" id="{00000000-0008-0000-0800-000018000000}"/>
            </a:ext>
          </a:extLst>
        </xdr:cNvPr>
        <xdr:cNvCxnSpPr>
          <a:stCxn id="13" idx="6"/>
          <a:endCxn id="15" idx="2"/>
        </xdr:cNvCxnSpPr>
      </xdr:nvCxnSpPr>
      <xdr:spPr>
        <a:xfrm>
          <a:off x="4437380" y="5365433"/>
          <a:ext cx="2451735" cy="1212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868680</xdr:colOff>
      <xdr:row>22</xdr:row>
      <xdr:rowOff>244158</xdr:rowOff>
    </xdr:from>
    <xdr:to>
      <xdr:col>6</xdr:col>
      <xdr:colOff>15875</xdr:colOff>
      <xdr:row>29</xdr:row>
      <xdr:rowOff>91440</xdr:rowOff>
    </xdr:to>
    <xdr:cxnSp macro="">
      <xdr:nvCxnSpPr>
        <xdr:cNvPr id="25" name="Straight Connector 24">
          <a:extLst>
            <a:ext uri="{FF2B5EF4-FFF2-40B4-BE49-F238E27FC236}">
              <a16:creationId xmlns:a16="http://schemas.microsoft.com/office/drawing/2014/main" id="{00000000-0008-0000-0800-000019000000}"/>
            </a:ext>
          </a:extLst>
        </xdr:cNvPr>
        <xdr:cNvCxnSpPr>
          <a:stCxn id="14" idx="6"/>
          <a:endCxn id="15" idx="2"/>
        </xdr:cNvCxnSpPr>
      </xdr:nvCxnSpPr>
      <xdr:spPr>
        <a:xfrm flipV="1">
          <a:off x="4480560" y="5486718"/>
          <a:ext cx="2408555" cy="216376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644525</xdr:colOff>
      <xdr:row>18</xdr:row>
      <xdr:rowOff>227965</xdr:rowOff>
    </xdr:from>
    <xdr:to>
      <xdr:col>7</xdr:col>
      <xdr:colOff>841375</xdr:colOff>
      <xdr:row>22</xdr:row>
      <xdr:rowOff>227648</xdr:rowOff>
    </xdr:to>
    <xdr:cxnSp macro="">
      <xdr:nvCxnSpPr>
        <xdr:cNvPr id="26" name="Straight Connector 25">
          <a:extLst>
            <a:ext uri="{FF2B5EF4-FFF2-40B4-BE49-F238E27FC236}">
              <a16:creationId xmlns:a16="http://schemas.microsoft.com/office/drawing/2014/main" id="{00000000-0008-0000-0800-00001A000000}"/>
            </a:ext>
          </a:extLst>
        </xdr:cNvPr>
        <xdr:cNvCxnSpPr>
          <a:stCxn id="18" idx="6"/>
          <a:endCxn id="17" idx="2"/>
        </xdr:cNvCxnSpPr>
      </xdr:nvCxnSpPr>
      <xdr:spPr>
        <a:xfrm>
          <a:off x="7517765" y="4220845"/>
          <a:ext cx="1766570" cy="12493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650875</xdr:colOff>
      <xdr:row>22</xdr:row>
      <xdr:rowOff>277813</xdr:rowOff>
    </xdr:from>
    <xdr:to>
      <xdr:col>7</xdr:col>
      <xdr:colOff>841375</xdr:colOff>
      <xdr:row>22</xdr:row>
      <xdr:rowOff>309563</xdr:rowOff>
    </xdr:to>
    <xdr:cxnSp macro="">
      <xdr:nvCxnSpPr>
        <xdr:cNvPr id="27" name="Straight Connector 26">
          <a:extLst>
            <a:ext uri="{FF2B5EF4-FFF2-40B4-BE49-F238E27FC236}">
              <a16:creationId xmlns:a16="http://schemas.microsoft.com/office/drawing/2014/main" id="{00000000-0008-0000-0800-00001B000000}"/>
            </a:ext>
          </a:extLst>
        </xdr:cNvPr>
        <xdr:cNvCxnSpPr>
          <a:stCxn id="15" idx="6"/>
          <a:endCxn id="17" idx="2"/>
        </xdr:cNvCxnSpPr>
      </xdr:nvCxnSpPr>
      <xdr:spPr>
        <a:xfrm flipV="1">
          <a:off x="7327900" y="6754813"/>
          <a:ext cx="1714500" cy="317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594360</xdr:colOff>
      <xdr:row>22</xdr:row>
      <xdr:rowOff>227648</xdr:rowOff>
    </xdr:from>
    <xdr:to>
      <xdr:col>7</xdr:col>
      <xdr:colOff>841375</xdr:colOff>
      <xdr:row>29</xdr:row>
      <xdr:rowOff>68580</xdr:rowOff>
    </xdr:to>
    <xdr:cxnSp macro="">
      <xdr:nvCxnSpPr>
        <xdr:cNvPr id="28" name="Straight Connector 27">
          <a:extLst>
            <a:ext uri="{FF2B5EF4-FFF2-40B4-BE49-F238E27FC236}">
              <a16:creationId xmlns:a16="http://schemas.microsoft.com/office/drawing/2014/main" id="{00000000-0008-0000-0800-00001C000000}"/>
            </a:ext>
          </a:extLst>
        </xdr:cNvPr>
        <xdr:cNvCxnSpPr>
          <a:stCxn id="16" idx="6"/>
          <a:endCxn id="17" idx="2"/>
        </xdr:cNvCxnSpPr>
      </xdr:nvCxnSpPr>
      <xdr:spPr>
        <a:xfrm flipV="1">
          <a:off x="7467600" y="5470208"/>
          <a:ext cx="1816735" cy="21574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868680</xdr:colOff>
      <xdr:row>29</xdr:row>
      <xdr:rowOff>68580</xdr:rowOff>
    </xdr:from>
    <xdr:to>
      <xdr:col>5</xdr:col>
      <xdr:colOff>1373505</xdr:colOff>
      <xdr:row>29</xdr:row>
      <xdr:rowOff>91440</xdr:rowOff>
    </xdr:to>
    <xdr:cxnSp macro="">
      <xdr:nvCxnSpPr>
        <xdr:cNvPr id="29" name="Straight Connector 28">
          <a:extLst>
            <a:ext uri="{FF2B5EF4-FFF2-40B4-BE49-F238E27FC236}">
              <a16:creationId xmlns:a16="http://schemas.microsoft.com/office/drawing/2014/main" id="{00000000-0008-0000-0800-00001D000000}"/>
            </a:ext>
          </a:extLst>
        </xdr:cNvPr>
        <xdr:cNvCxnSpPr>
          <a:stCxn id="14" idx="6"/>
          <a:endCxn id="16" idx="2"/>
        </xdr:cNvCxnSpPr>
      </xdr:nvCxnSpPr>
      <xdr:spPr>
        <a:xfrm flipV="1">
          <a:off x="4480560" y="7627620"/>
          <a:ext cx="2364105" cy="228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698500</xdr:colOff>
      <xdr:row>20</xdr:row>
      <xdr:rowOff>108857</xdr:rowOff>
    </xdr:from>
    <xdr:to>
      <xdr:col>3</xdr:col>
      <xdr:colOff>1397000</xdr:colOff>
      <xdr:row>21</xdr:row>
      <xdr:rowOff>122463</xdr:rowOff>
    </xdr:to>
    <xdr:sp macro="" textlink="">
      <xdr:nvSpPr>
        <xdr:cNvPr id="30" name="Rounded Rectangle 29">
          <a:extLst>
            <a:ext uri="{FF2B5EF4-FFF2-40B4-BE49-F238E27FC236}">
              <a16:creationId xmlns:a16="http://schemas.microsoft.com/office/drawing/2014/main" id="{00000000-0008-0000-0800-00001E000000}"/>
            </a:ext>
          </a:extLst>
        </xdr:cNvPr>
        <xdr:cNvSpPr/>
      </xdr:nvSpPr>
      <xdr:spPr>
        <a:xfrm>
          <a:off x="2535464" y="4762500"/>
          <a:ext cx="698500" cy="312963"/>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a:t>
          </a:r>
        </a:p>
      </xdr:txBody>
    </xdr:sp>
    <xdr:clientData/>
  </xdr:twoCellAnchor>
  <xdr:twoCellAnchor>
    <xdr:from>
      <xdr:col>3</xdr:col>
      <xdr:colOff>612775</xdr:colOff>
      <xdr:row>22</xdr:row>
      <xdr:rowOff>9525</xdr:rowOff>
    </xdr:from>
    <xdr:to>
      <xdr:col>3</xdr:col>
      <xdr:colOff>1311275</xdr:colOff>
      <xdr:row>22</xdr:row>
      <xdr:rowOff>358775</xdr:rowOff>
    </xdr:to>
    <xdr:sp macro="" textlink="">
      <xdr:nvSpPr>
        <xdr:cNvPr id="31" name="Rounded Rectangle 30">
          <a:extLst>
            <a:ext uri="{FF2B5EF4-FFF2-40B4-BE49-F238E27FC236}">
              <a16:creationId xmlns:a16="http://schemas.microsoft.com/office/drawing/2014/main" id="{00000000-0008-0000-0800-00001F000000}"/>
            </a:ext>
          </a:extLst>
        </xdr:cNvPr>
        <xdr:cNvSpPr/>
      </xdr:nvSpPr>
      <xdr:spPr>
        <a:xfrm>
          <a:off x="2441575" y="64865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8</a:t>
          </a:r>
        </a:p>
      </xdr:txBody>
    </xdr:sp>
    <xdr:clientData/>
  </xdr:twoCellAnchor>
  <xdr:twoCellAnchor>
    <xdr:from>
      <xdr:col>3</xdr:col>
      <xdr:colOff>749300</xdr:colOff>
      <xdr:row>25</xdr:row>
      <xdr:rowOff>225425</xdr:rowOff>
    </xdr:from>
    <xdr:to>
      <xdr:col>3</xdr:col>
      <xdr:colOff>1447800</xdr:colOff>
      <xdr:row>26</xdr:row>
      <xdr:rowOff>241300</xdr:rowOff>
    </xdr:to>
    <xdr:sp macro="" textlink="">
      <xdr:nvSpPr>
        <xdr:cNvPr id="32" name="Rounded Rectangle 31">
          <a:extLst>
            <a:ext uri="{FF2B5EF4-FFF2-40B4-BE49-F238E27FC236}">
              <a16:creationId xmlns:a16="http://schemas.microsoft.com/office/drawing/2014/main" id="{00000000-0008-0000-0800-000020000000}"/>
            </a:ext>
          </a:extLst>
        </xdr:cNvPr>
        <xdr:cNvSpPr/>
      </xdr:nvSpPr>
      <xdr:spPr>
        <a:xfrm>
          <a:off x="2578100" y="78073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12</a:t>
          </a:r>
        </a:p>
      </xdr:txBody>
    </xdr:sp>
    <xdr:clientData/>
  </xdr:twoCellAnchor>
  <xdr:twoCellAnchor>
    <xdr:from>
      <xdr:col>5</xdr:col>
      <xdr:colOff>120650</xdr:colOff>
      <xdr:row>18</xdr:row>
      <xdr:rowOff>163286</xdr:rowOff>
    </xdr:from>
    <xdr:to>
      <xdr:col>5</xdr:col>
      <xdr:colOff>819150</xdr:colOff>
      <xdr:row>19</xdr:row>
      <xdr:rowOff>176893</xdr:rowOff>
    </xdr:to>
    <xdr:sp macro="" textlink="">
      <xdr:nvSpPr>
        <xdr:cNvPr id="33" name="Rounded Rectangle 32">
          <a:extLst>
            <a:ext uri="{FF2B5EF4-FFF2-40B4-BE49-F238E27FC236}">
              <a16:creationId xmlns:a16="http://schemas.microsoft.com/office/drawing/2014/main" id="{00000000-0008-0000-0800-000021000000}"/>
            </a:ext>
          </a:extLst>
        </xdr:cNvPr>
        <xdr:cNvSpPr/>
      </xdr:nvSpPr>
      <xdr:spPr>
        <a:xfrm>
          <a:off x="5454650" y="4177393"/>
          <a:ext cx="698500" cy="353786"/>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12</a:t>
          </a:r>
        </a:p>
      </xdr:txBody>
    </xdr:sp>
    <xdr:clientData/>
  </xdr:twoCellAnchor>
  <xdr:twoCellAnchor>
    <xdr:from>
      <xdr:col>4</xdr:col>
      <xdr:colOff>1592490</xdr:colOff>
      <xdr:row>20</xdr:row>
      <xdr:rowOff>27213</xdr:rowOff>
    </xdr:from>
    <xdr:to>
      <xdr:col>5</xdr:col>
      <xdr:colOff>481240</xdr:colOff>
      <xdr:row>21</xdr:row>
      <xdr:rowOff>68035</xdr:rowOff>
    </xdr:to>
    <xdr:sp macro="" textlink="">
      <xdr:nvSpPr>
        <xdr:cNvPr id="34" name="Rounded Rectangle 33">
          <a:extLst>
            <a:ext uri="{FF2B5EF4-FFF2-40B4-BE49-F238E27FC236}">
              <a16:creationId xmlns:a16="http://schemas.microsoft.com/office/drawing/2014/main" id="{00000000-0008-0000-0800-000022000000}"/>
            </a:ext>
          </a:extLst>
        </xdr:cNvPr>
        <xdr:cNvSpPr/>
      </xdr:nvSpPr>
      <xdr:spPr>
        <a:xfrm>
          <a:off x="5116740" y="4680856"/>
          <a:ext cx="698500" cy="340179"/>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18</a:t>
          </a:r>
        </a:p>
      </xdr:txBody>
    </xdr:sp>
    <xdr:clientData/>
  </xdr:twoCellAnchor>
  <xdr:twoCellAnchor>
    <xdr:from>
      <xdr:col>4</xdr:col>
      <xdr:colOff>1390650</xdr:colOff>
      <xdr:row>21</xdr:row>
      <xdr:rowOff>406400</xdr:rowOff>
    </xdr:from>
    <xdr:to>
      <xdr:col>5</xdr:col>
      <xdr:colOff>279400</xdr:colOff>
      <xdr:row>22</xdr:row>
      <xdr:rowOff>342900</xdr:rowOff>
    </xdr:to>
    <xdr:sp macro="" textlink="">
      <xdr:nvSpPr>
        <xdr:cNvPr id="35" name="Rounded Rectangle 34">
          <a:extLst>
            <a:ext uri="{FF2B5EF4-FFF2-40B4-BE49-F238E27FC236}">
              <a16:creationId xmlns:a16="http://schemas.microsoft.com/office/drawing/2014/main" id="{00000000-0008-0000-0800-000023000000}"/>
            </a:ext>
          </a:extLst>
        </xdr:cNvPr>
        <xdr:cNvSpPr/>
      </xdr:nvSpPr>
      <xdr:spPr>
        <a:xfrm>
          <a:off x="4905375" y="6473825"/>
          <a:ext cx="698500" cy="346075"/>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15</a:t>
          </a:r>
        </a:p>
      </xdr:txBody>
    </xdr:sp>
    <xdr:clientData/>
  </xdr:twoCellAnchor>
  <xdr:twoCellAnchor>
    <xdr:from>
      <xdr:col>4</xdr:col>
      <xdr:colOff>1295400</xdr:colOff>
      <xdr:row>26</xdr:row>
      <xdr:rowOff>168275</xdr:rowOff>
    </xdr:from>
    <xdr:to>
      <xdr:col>5</xdr:col>
      <xdr:colOff>184150</xdr:colOff>
      <xdr:row>27</xdr:row>
      <xdr:rowOff>184150</xdr:rowOff>
    </xdr:to>
    <xdr:sp macro="" textlink="">
      <xdr:nvSpPr>
        <xdr:cNvPr id="36" name="Rounded Rectangle 35">
          <a:extLst>
            <a:ext uri="{FF2B5EF4-FFF2-40B4-BE49-F238E27FC236}">
              <a16:creationId xmlns:a16="http://schemas.microsoft.com/office/drawing/2014/main" id="{00000000-0008-0000-0800-000024000000}"/>
            </a:ext>
          </a:extLst>
        </xdr:cNvPr>
        <xdr:cNvSpPr/>
      </xdr:nvSpPr>
      <xdr:spPr>
        <a:xfrm>
          <a:off x="4810125" y="8083550"/>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12</a:t>
          </a:r>
        </a:p>
      </xdr:txBody>
    </xdr:sp>
    <xdr:clientData/>
  </xdr:twoCellAnchor>
  <xdr:twoCellAnchor>
    <xdr:from>
      <xdr:col>5</xdr:col>
      <xdr:colOff>88900</xdr:colOff>
      <xdr:row>28</xdr:row>
      <xdr:rowOff>231775</xdr:rowOff>
    </xdr:from>
    <xdr:to>
      <xdr:col>5</xdr:col>
      <xdr:colOff>787400</xdr:colOff>
      <xdr:row>30</xdr:row>
      <xdr:rowOff>57150</xdr:rowOff>
    </xdr:to>
    <xdr:sp macro="" textlink="">
      <xdr:nvSpPr>
        <xdr:cNvPr id="37" name="Rounded Rectangle 36">
          <a:extLst>
            <a:ext uri="{FF2B5EF4-FFF2-40B4-BE49-F238E27FC236}">
              <a16:creationId xmlns:a16="http://schemas.microsoft.com/office/drawing/2014/main" id="{00000000-0008-0000-0800-000025000000}"/>
            </a:ext>
          </a:extLst>
        </xdr:cNvPr>
        <xdr:cNvSpPr/>
      </xdr:nvSpPr>
      <xdr:spPr>
        <a:xfrm>
          <a:off x="5413375" y="8813800"/>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8</a:t>
          </a:r>
        </a:p>
      </xdr:txBody>
    </xdr:sp>
    <xdr:clientData/>
  </xdr:twoCellAnchor>
  <xdr:twoCellAnchor>
    <xdr:from>
      <xdr:col>6</xdr:col>
      <xdr:colOff>1192893</xdr:colOff>
      <xdr:row>19</xdr:row>
      <xdr:rowOff>272142</xdr:rowOff>
    </xdr:from>
    <xdr:to>
      <xdr:col>7</xdr:col>
      <xdr:colOff>367393</xdr:colOff>
      <xdr:row>21</xdr:row>
      <xdr:rowOff>27214</xdr:rowOff>
    </xdr:to>
    <xdr:sp macro="" textlink="">
      <xdr:nvSpPr>
        <xdr:cNvPr id="38" name="Rounded Rectangle 37">
          <a:extLst>
            <a:ext uri="{FF2B5EF4-FFF2-40B4-BE49-F238E27FC236}">
              <a16:creationId xmlns:a16="http://schemas.microsoft.com/office/drawing/2014/main" id="{00000000-0008-0000-0800-000026000000}"/>
            </a:ext>
          </a:extLst>
        </xdr:cNvPr>
        <xdr:cNvSpPr/>
      </xdr:nvSpPr>
      <xdr:spPr>
        <a:xfrm>
          <a:off x="7874000" y="4626428"/>
          <a:ext cx="698500" cy="353786"/>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13</a:t>
          </a:r>
        </a:p>
      </xdr:txBody>
    </xdr:sp>
    <xdr:clientData/>
  </xdr:twoCellAnchor>
  <xdr:twoCellAnchor>
    <xdr:from>
      <xdr:col>6</xdr:col>
      <xdr:colOff>1143000</xdr:colOff>
      <xdr:row>22</xdr:row>
      <xdr:rowOff>79374</xdr:rowOff>
    </xdr:from>
    <xdr:to>
      <xdr:col>7</xdr:col>
      <xdr:colOff>317500</xdr:colOff>
      <xdr:row>23</xdr:row>
      <xdr:rowOff>149678</xdr:rowOff>
    </xdr:to>
    <xdr:sp macro="" textlink="">
      <xdr:nvSpPr>
        <xdr:cNvPr id="39" name="Rounded Rectangle 38">
          <a:extLst>
            <a:ext uri="{FF2B5EF4-FFF2-40B4-BE49-F238E27FC236}">
              <a16:creationId xmlns:a16="http://schemas.microsoft.com/office/drawing/2014/main" id="{00000000-0008-0000-0800-000027000000}"/>
            </a:ext>
          </a:extLst>
        </xdr:cNvPr>
        <xdr:cNvSpPr/>
      </xdr:nvSpPr>
      <xdr:spPr>
        <a:xfrm>
          <a:off x="7824107" y="5331731"/>
          <a:ext cx="698500" cy="369661"/>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9</a:t>
          </a:r>
        </a:p>
      </xdr:txBody>
    </xdr:sp>
    <xdr:clientData/>
  </xdr:twoCellAnchor>
  <xdr:twoCellAnchor>
    <xdr:from>
      <xdr:col>6</xdr:col>
      <xdr:colOff>1238250</xdr:colOff>
      <xdr:row>25</xdr:row>
      <xdr:rowOff>142875</xdr:rowOff>
    </xdr:from>
    <xdr:to>
      <xdr:col>7</xdr:col>
      <xdr:colOff>412750</xdr:colOff>
      <xdr:row>26</xdr:row>
      <xdr:rowOff>158750</xdr:rowOff>
    </xdr:to>
    <xdr:sp macro="" textlink="">
      <xdr:nvSpPr>
        <xdr:cNvPr id="40" name="Rounded Rectangle 39">
          <a:extLst>
            <a:ext uri="{FF2B5EF4-FFF2-40B4-BE49-F238E27FC236}">
              <a16:creationId xmlns:a16="http://schemas.microsoft.com/office/drawing/2014/main" id="{00000000-0008-0000-0800-000028000000}"/>
            </a:ext>
          </a:extLst>
        </xdr:cNvPr>
        <xdr:cNvSpPr/>
      </xdr:nvSpPr>
      <xdr:spPr>
        <a:xfrm>
          <a:off x="7915275" y="772477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14</a:t>
          </a:r>
        </a:p>
      </xdr:txBody>
    </xdr:sp>
    <xdr:clientData/>
  </xdr:twoCellAnchor>
  <xdr:twoCellAnchor>
    <xdr:from>
      <xdr:col>6</xdr:col>
      <xdr:colOff>327025</xdr:colOff>
      <xdr:row>19</xdr:row>
      <xdr:rowOff>120650</xdr:rowOff>
    </xdr:from>
    <xdr:to>
      <xdr:col>6</xdr:col>
      <xdr:colOff>333375</xdr:colOff>
      <xdr:row>21</xdr:row>
      <xdr:rowOff>297815</xdr:rowOff>
    </xdr:to>
    <xdr:cxnSp macro="">
      <xdr:nvCxnSpPr>
        <xdr:cNvPr id="41" name="Straight Connector 40">
          <a:extLst>
            <a:ext uri="{FF2B5EF4-FFF2-40B4-BE49-F238E27FC236}">
              <a16:creationId xmlns:a16="http://schemas.microsoft.com/office/drawing/2014/main" id="{00000000-0008-0000-0800-000029000000}"/>
            </a:ext>
          </a:extLst>
        </xdr:cNvPr>
        <xdr:cNvCxnSpPr>
          <a:stCxn id="18" idx="4"/>
          <a:endCxn id="15" idx="0"/>
        </xdr:cNvCxnSpPr>
      </xdr:nvCxnSpPr>
      <xdr:spPr>
        <a:xfrm>
          <a:off x="7200265" y="4448810"/>
          <a:ext cx="6350" cy="7867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5443</xdr:colOff>
      <xdr:row>20</xdr:row>
      <xdr:rowOff>48532</xdr:rowOff>
    </xdr:from>
    <xdr:to>
      <xdr:col>6</xdr:col>
      <xdr:colOff>703943</xdr:colOff>
      <xdr:row>21</xdr:row>
      <xdr:rowOff>68036</xdr:rowOff>
    </xdr:to>
    <xdr:sp macro="" textlink="">
      <xdr:nvSpPr>
        <xdr:cNvPr id="42" name="Rounded Rectangle 41">
          <a:extLst>
            <a:ext uri="{FF2B5EF4-FFF2-40B4-BE49-F238E27FC236}">
              <a16:creationId xmlns:a16="http://schemas.microsoft.com/office/drawing/2014/main" id="{00000000-0008-0000-0800-00002A000000}"/>
            </a:ext>
          </a:extLst>
        </xdr:cNvPr>
        <xdr:cNvSpPr/>
      </xdr:nvSpPr>
      <xdr:spPr>
        <a:xfrm>
          <a:off x="6686550" y="4702175"/>
          <a:ext cx="698500" cy="318861"/>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a:t>
          </a:r>
        </a:p>
      </xdr:txBody>
    </xdr:sp>
    <xdr:clientData/>
  </xdr:twoCellAnchor>
  <xdr:twoCellAnchor>
    <xdr:from>
      <xdr:col>6</xdr:col>
      <xdr:colOff>282893</xdr:colOff>
      <xdr:row>23</xdr:row>
      <xdr:rowOff>190500</xdr:rowOff>
    </xdr:from>
    <xdr:to>
      <xdr:col>6</xdr:col>
      <xdr:colOff>333375</xdr:colOff>
      <xdr:row>28</xdr:row>
      <xdr:rowOff>167639</xdr:rowOff>
    </xdr:to>
    <xdr:cxnSp macro="">
      <xdr:nvCxnSpPr>
        <xdr:cNvPr id="43" name="Straight Connector 42">
          <a:extLst>
            <a:ext uri="{FF2B5EF4-FFF2-40B4-BE49-F238E27FC236}">
              <a16:creationId xmlns:a16="http://schemas.microsoft.com/office/drawing/2014/main" id="{00000000-0008-0000-0800-00002B000000}"/>
            </a:ext>
          </a:extLst>
        </xdr:cNvPr>
        <xdr:cNvCxnSpPr>
          <a:stCxn id="15" idx="4"/>
          <a:endCxn id="16" idx="0"/>
        </xdr:cNvCxnSpPr>
      </xdr:nvCxnSpPr>
      <xdr:spPr>
        <a:xfrm flipH="1">
          <a:off x="7156133" y="5737860"/>
          <a:ext cx="50482" cy="16535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25</xdr:row>
      <xdr:rowOff>111125</xdr:rowOff>
    </xdr:from>
    <xdr:to>
      <xdr:col>6</xdr:col>
      <xdr:colOff>698500</xdr:colOff>
      <xdr:row>26</xdr:row>
      <xdr:rowOff>127000</xdr:rowOff>
    </xdr:to>
    <xdr:sp macro="" textlink="">
      <xdr:nvSpPr>
        <xdr:cNvPr id="44" name="Rounded Rectangle 43">
          <a:extLst>
            <a:ext uri="{FF2B5EF4-FFF2-40B4-BE49-F238E27FC236}">
              <a16:creationId xmlns:a16="http://schemas.microsoft.com/office/drawing/2014/main" id="{00000000-0008-0000-0800-00002C000000}"/>
            </a:ext>
          </a:extLst>
        </xdr:cNvPr>
        <xdr:cNvSpPr/>
      </xdr:nvSpPr>
      <xdr:spPr>
        <a:xfrm>
          <a:off x="6677025" y="7693025"/>
          <a:ext cx="698500" cy="349250"/>
        </a:xfrm>
        <a:prstGeom prst="roundRect">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800">
              <a:solidFill>
                <a:schemeClr val="tx1"/>
              </a:solidFill>
            </a:rPr>
            <a:t>10</a:t>
          </a:r>
        </a:p>
      </xdr:txBody>
    </xdr:sp>
    <xdr:clientData/>
  </xdr:twoCellAnchor>
  <xdr:twoCellAnchor>
    <xdr:from>
      <xdr:col>2</xdr:col>
      <xdr:colOff>1</xdr:colOff>
      <xdr:row>2</xdr:row>
      <xdr:rowOff>0</xdr:rowOff>
    </xdr:from>
    <xdr:to>
      <xdr:col>3</xdr:col>
      <xdr:colOff>555173</xdr:colOff>
      <xdr:row>6</xdr:row>
      <xdr:rowOff>152400</xdr:rowOff>
    </xdr:to>
    <xdr:sp macro="" textlink="">
      <xdr:nvSpPr>
        <xdr:cNvPr id="45" name="Left Arrow 44">
          <a:hlinkClick xmlns:r="http://schemas.openxmlformats.org/officeDocument/2006/relationships" r:id="rId2"/>
          <a:extLst>
            <a:ext uri="{FF2B5EF4-FFF2-40B4-BE49-F238E27FC236}">
              <a16:creationId xmlns:a16="http://schemas.microsoft.com/office/drawing/2014/main" id="{00000000-0008-0000-0800-00002D000000}"/>
            </a:ext>
          </a:extLst>
        </xdr:cNvPr>
        <xdr:cNvSpPr/>
      </xdr:nvSpPr>
      <xdr:spPr>
        <a:xfrm>
          <a:off x="1240972" y="370114"/>
          <a:ext cx="1175658" cy="89262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000" b="1">
              <a:solidFill>
                <a:srgbClr val="FFFF00"/>
              </a:solidFill>
            </a:rPr>
            <a:t>Back</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0:AA48"/>
  <sheetViews>
    <sheetView showRowColHeaders="0" zoomScale="60" zoomScaleNormal="60" workbookViewId="0"/>
  </sheetViews>
  <sheetFormatPr defaultColWidth="9.140625" defaultRowHeight="15" x14ac:dyDescent="0.25"/>
  <cols>
    <col min="1" max="2" width="9.140625" style="27"/>
    <col min="3" max="4" width="11.42578125" style="27" customWidth="1"/>
    <col min="5" max="6" width="9.140625" style="27"/>
    <col min="7" max="7" width="11.28515625" style="27" customWidth="1"/>
    <col min="8" max="8" width="8.7109375" style="27" customWidth="1"/>
    <col min="9" max="9" width="11.28515625" style="27" customWidth="1"/>
    <col min="10" max="10" width="9.140625" style="27" customWidth="1"/>
    <col min="11" max="18" width="9.140625" style="27"/>
    <col min="19" max="19" width="14.85546875" style="27" customWidth="1"/>
    <col min="20" max="21" width="9.140625" style="27"/>
    <col min="22" max="22" width="14" style="27" customWidth="1"/>
    <col min="23" max="16384" width="9.140625" style="27"/>
  </cols>
  <sheetData>
    <row r="30" spans="4:12" ht="15.75" thickBot="1" x14ac:dyDescent="0.3"/>
    <row r="31" spans="4:12" ht="21.75" thickBot="1" x14ac:dyDescent="0.3">
      <c r="D31" s="28" t="s">
        <v>12</v>
      </c>
      <c r="E31" s="103" t="s">
        <v>13</v>
      </c>
      <c r="F31" s="104"/>
      <c r="I31" s="28" t="s">
        <v>12</v>
      </c>
      <c r="J31" s="103" t="s">
        <v>14</v>
      </c>
      <c r="K31" s="105"/>
      <c r="L31" s="104"/>
    </row>
    <row r="32" spans="4:12" ht="21.75" thickBot="1" x14ac:dyDescent="0.3">
      <c r="E32" s="29" t="s">
        <v>15</v>
      </c>
      <c r="F32" s="30" t="s">
        <v>16</v>
      </c>
      <c r="J32" s="31" t="s">
        <v>17</v>
      </c>
      <c r="K32" s="32" t="s">
        <v>18</v>
      </c>
      <c r="L32" s="32" t="s">
        <v>19</v>
      </c>
    </row>
    <row r="33" spans="2:27" ht="42.75" thickBot="1" x14ac:dyDescent="0.3">
      <c r="B33" s="106" t="s">
        <v>20</v>
      </c>
      <c r="C33" s="33" t="s">
        <v>21</v>
      </c>
      <c r="D33" s="34" t="s">
        <v>22</v>
      </c>
      <c r="E33" s="35">
        <v>550</v>
      </c>
      <c r="F33" s="36">
        <v>500</v>
      </c>
      <c r="H33" s="106" t="s">
        <v>20</v>
      </c>
      <c r="I33" s="37" t="s">
        <v>15</v>
      </c>
      <c r="J33" s="35">
        <v>250</v>
      </c>
      <c r="K33" s="35">
        <v>300</v>
      </c>
      <c r="L33" s="35">
        <v>500</v>
      </c>
    </row>
    <row r="34" spans="2:27" ht="42.75" thickBot="1" x14ac:dyDescent="0.3">
      <c r="B34" s="107"/>
      <c r="C34" s="35" t="s">
        <v>23</v>
      </c>
      <c r="D34" s="38" t="s">
        <v>24</v>
      </c>
      <c r="E34" s="35">
        <v>600</v>
      </c>
      <c r="F34" s="35">
        <v>450</v>
      </c>
      <c r="H34" s="107"/>
      <c r="I34" s="37" t="s">
        <v>16</v>
      </c>
      <c r="J34" s="35">
        <v>350</v>
      </c>
      <c r="K34" s="35">
        <v>650</v>
      </c>
      <c r="L34" s="35">
        <v>450</v>
      </c>
    </row>
    <row r="41" spans="2:27" ht="21" x14ac:dyDescent="0.25">
      <c r="S41" s="39"/>
      <c r="T41" s="39"/>
      <c r="U41" s="39"/>
      <c r="V41" s="39"/>
      <c r="W41" s="39"/>
      <c r="X41" s="39"/>
      <c r="Y41" s="39"/>
      <c r="Z41" s="39"/>
    </row>
    <row r="42" spans="2:27" ht="21" x14ac:dyDescent="0.25">
      <c r="S42" s="39"/>
      <c r="T42" s="40"/>
      <c r="U42" s="40"/>
      <c r="V42" s="40"/>
      <c r="W42" s="40"/>
      <c r="X42" s="40"/>
      <c r="Y42" s="41"/>
      <c r="Z42" s="41"/>
      <c r="AA42" s="41"/>
    </row>
    <row r="43" spans="2:27" ht="21" x14ac:dyDescent="0.25">
      <c r="O43" s="102"/>
      <c r="P43" s="102"/>
      <c r="Q43" s="102"/>
      <c r="R43" s="102"/>
      <c r="S43" s="102"/>
      <c r="T43" s="39"/>
      <c r="U43" s="39"/>
      <c r="V43" s="39"/>
      <c r="W43" s="39"/>
      <c r="X43" s="39"/>
      <c r="Y43" s="39"/>
      <c r="Z43" s="39"/>
    </row>
    <row r="44" spans="2:27" ht="21" x14ac:dyDescent="0.25">
      <c r="O44" s="102"/>
      <c r="P44" s="102"/>
      <c r="Q44" s="102"/>
      <c r="R44" s="102"/>
      <c r="S44" s="102"/>
      <c r="T44" s="39"/>
      <c r="U44" s="39"/>
      <c r="V44" s="39"/>
      <c r="W44" s="39"/>
      <c r="X44" s="39"/>
      <c r="Y44" s="39"/>
      <c r="Z44" s="39"/>
    </row>
    <row r="45" spans="2:27" ht="21" x14ac:dyDescent="0.25">
      <c r="O45" s="102"/>
      <c r="P45" s="102"/>
      <c r="Q45" s="102"/>
      <c r="R45" s="102"/>
      <c r="S45" s="102"/>
      <c r="T45" s="39"/>
      <c r="U45" s="39"/>
      <c r="V45" s="39"/>
      <c r="W45" s="39"/>
      <c r="X45" s="39"/>
      <c r="Y45" s="39"/>
      <c r="Z45" s="39"/>
    </row>
    <row r="46" spans="2:27" ht="21" x14ac:dyDescent="0.25">
      <c r="O46" s="102"/>
      <c r="P46" s="102"/>
      <c r="Q46" s="102"/>
      <c r="R46" s="102"/>
      <c r="S46" s="102"/>
      <c r="T46" s="39"/>
      <c r="U46" s="39"/>
      <c r="V46" s="39"/>
      <c r="W46" s="39"/>
      <c r="X46" s="39"/>
      <c r="Y46" s="39"/>
      <c r="Z46" s="39"/>
    </row>
    <row r="47" spans="2:27" ht="21" x14ac:dyDescent="0.25">
      <c r="O47" s="102"/>
      <c r="P47" s="102"/>
      <c r="Q47" s="102"/>
      <c r="R47" s="102"/>
      <c r="S47" s="102"/>
      <c r="T47" s="42"/>
      <c r="U47" s="42"/>
      <c r="V47" s="42"/>
      <c r="W47" s="39"/>
      <c r="X47" s="39"/>
      <c r="Y47" s="39"/>
      <c r="Z47" s="39"/>
    </row>
    <row r="48" spans="2:27" ht="21" x14ac:dyDescent="0.25">
      <c r="S48" s="39"/>
      <c r="T48" s="39"/>
      <c r="U48" s="39"/>
      <c r="V48" s="39"/>
      <c r="W48" s="39"/>
      <c r="X48" s="39"/>
      <c r="Y48" s="39"/>
      <c r="Z48" s="39"/>
    </row>
  </sheetData>
  <mergeCells count="9">
    <mergeCell ref="O46:S46"/>
    <mergeCell ref="O47:S47"/>
    <mergeCell ref="E31:F31"/>
    <mergeCell ref="J31:L31"/>
    <mergeCell ref="B33:B34"/>
    <mergeCell ref="H33:H34"/>
    <mergeCell ref="O43:S43"/>
    <mergeCell ref="O44:S44"/>
    <mergeCell ref="O45:S4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D9:P29"/>
  <sheetViews>
    <sheetView showRowColHeaders="0" zoomScale="60" zoomScaleNormal="60" workbookViewId="0"/>
  </sheetViews>
  <sheetFormatPr defaultColWidth="9.140625" defaultRowHeight="15" x14ac:dyDescent="0.25"/>
  <cols>
    <col min="1" max="3" width="9.140625" style="56"/>
    <col min="4" max="4" width="25.28515625" style="56" customWidth="1"/>
    <col min="5" max="5" width="27.140625" style="56" customWidth="1"/>
    <col min="6" max="6" width="20.28515625" style="56" customWidth="1"/>
    <col min="7" max="7" width="22.85546875" style="56" customWidth="1"/>
    <col min="8" max="8" width="20.140625" style="56" customWidth="1"/>
    <col min="9" max="9" width="18.28515625" style="56" customWidth="1"/>
    <col min="10" max="16384" width="9.140625" style="56"/>
  </cols>
  <sheetData>
    <row r="9" spans="5:9" x14ac:dyDescent="0.25">
      <c r="I9" s="57"/>
    </row>
    <row r="15" spans="5:9" ht="26.25" x14ac:dyDescent="0.25">
      <c r="E15" s="58"/>
      <c r="F15" s="58"/>
      <c r="G15" s="58"/>
    </row>
    <row r="16" spans="5:9" ht="22.5" customHeight="1" x14ac:dyDescent="0.25">
      <c r="E16" s="58"/>
      <c r="F16" s="58"/>
      <c r="G16" s="59"/>
    </row>
    <row r="17" spans="4:16" ht="27.75" customHeight="1" x14ac:dyDescent="0.25">
      <c r="E17" s="58"/>
      <c r="F17" s="58"/>
      <c r="G17" s="59"/>
    </row>
    <row r="18" spans="4:16" ht="28.5" customHeight="1" x14ac:dyDescent="0.25">
      <c r="E18" s="58"/>
      <c r="F18" s="58"/>
      <c r="G18" s="59"/>
    </row>
    <row r="19" spans="4:16" ht="26.25" x14ac:dyDescent="0.25">
      <c r="E19" s="60"/>
      <c r="F19" s="61"/>
      <c r="G19" s="59"/>
      <c r="H19" s="62"/>
    </row>
    <row r="20" spans="4:16" ht="23.25" x14ac:dyDescent="0.25">
      <c r="D20" s="63"/>
      <c r="E20" s="63"/>
      <c r="F20" s="63"/>
      <c r="G20" s="63"/>
      <c r="H20" s="63"/>
    </row>
    <row r="21" spans="4:16" ht="23.25" x14ac:dyDescent="0.25">
      <c r="D21" s="64"/>
      <c r="E21" s="64"/>
      <c r="F21" s="64"/>
      <c r="G21" s="64"/>
      <c r="H21" s="64"/>
    </row>
    <row r="22" spans="4:16" ht="28.5" x14ac:dyDescent="0.25">
      <c r="D22" s="63"/>
      <c r="E22" s="65"/>
      <c r="F22" s="66"/>
      <c r="G22" s="66"/>
      <c r="H22" s="67"/>
      <c r="L22" s="137" t="s">
        <v>11</v>
      </c>
      <c r="M22" s="137"/>
      <c r="N22" s="137"/>
      <c r="O22" s="138">
        <f>10+8+12+8+10+10+9</f>
        <v>67</v>
      </c>
      <c r="P22" s="138"/>
    </row>
    <row r="23" spans="4:16" ht="23.25" x14ac:dyDescent="0.25">
      <c r="D23" s="63"/>
      <c r="E23" s="68"/>
      <c r="F23" s="66"/>
      <c r="G23" s="66"/>
      <c r="H23" s="67"/>
    </row>
    <row r="24" spans="4:16" ht="26.25" x14ac:dyDescent="0.25">
      <c r="E24" s="58"/>
      <c r="F24" s="58"/>
      <c r="G24" s="58"/>
    </row>
    <row r="25" spans="4:16" ht="26.25" x14ac:dyDescent="0.25">
      <c r="E25" s="58"/>
      <c r="F25" s="58"/>
      <c r="G25" s="59"/>
    </row>
    <row r="26" spans="4:16" ht="26.25" x14ac:dyDescent="0.25">
      <c r="E26" s="58"/>
      <c r="F26" s="58"/>
      <c r="G26" s="59"/>
    </row>
    <row r="27" spans="4:16" ht="26.25" x14ac:dyDescent="0.25">
      <c r="E27" s="58"/>
      <c r="F27" s="58"/>
      <c r="G27" s="59"/>
    </row>
    <row r="28" spans="4:16" ht="26.25" x14ac:dyDescent="0.25">
      <c r="E28" s="58"/>
      <c r="F28" s="58"/>
      <c r="G28" s="59"/>
    </row>
    <row r="29" spans="4:16" ht="26.25" x14ac:dyDescent="0.25">
      <c r="E29" s="60"/>
      <c r="F29" s="61"/>
      <c r="G29" s="59"/>
    </row>
  </sheetData>
  <mergeCells count="2">
    <mergeCell ref="L22:N22"/>
    <mergeCell ref="O22:P2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M13:AE26"/>
  <sheetViews>
    <sheetView showRowColHeaders="0" zoomScale="60" zoomScaleNormal="60" workbookViewId="0"/>
  </sheetViews>
  <sheetFormatPr defaultColWidth="8.85546875" defaultRowHeight="15" x14ac:dyDescent="0.25"/>
  <cols>
    <col min="1" max="12" width="8.85546875" style="56"/>
    <col min="13" max="13" width="9.28515625" style="56" customWidth="1"/>
    <col min="14" max="14" width="8.42578125" style="56" customWidth="1"/>
    <col min="15" max="15" width="8.85546875" style="56"/>
    <col min="16" max="16" width="12.42578125" style="56" customWidth="1"/>
    <col min="17" max="17" width="13" style="56" customWidth="1"/>
    <col min="18" max="19" width="13.28515625" style="56" customWidth="1"/>
    <col min="20" max="21" width="8.85546875" style="56"/>
    <col min="22" max="22" width="24.7109375" style="56" customWidth="1"/>
    <col min="23" max="23" width="14" style="56" customWidth="1"/>
    <col min="24" max="24" width="33.7109375" style="56" customWidth="1"/>
    <col min="25" max="25" width="17.140625" style="56" customWidth="1"/>
    <col min="26" max="26" width="13.85546875" style="56" customWidth="1"/>
    <col min="27" max="27" width="19.42578125" style="56" customWidth="1"/>
    <col min="28" max="28" width="16.28515625" style="56" customWidth="1"/>
    <col min="29" max="29" width="16" style="56" customWidth="1"/>
    <col min="30" max="30" width="26.5703125" style="56" customWidth="1"/>
    <col min="31" max="16384" width="8.85546875" style="56"/>
  </cols>
  <sheetData>
    <row r="13" spans="20:31" ht="14.45" customHeight="1" x14ac:dyDescent="0.25">
      <c r="Y13" s="139" t="s">
        <v>31</v>
      </c>
      <c r="Z13" s="139"/>
      <c r="AA13" s="141">
        <f>1+3+1+6+5+4</f>
        <v>20</v>
      </c>
    </row>
    <row r="14" spans="20:31" ht="14.45" customHeight="1" x14ac:dyDescent="0.25">
      <c r="Y14" s="140"/>
      <c r="Z14" s="140"/>
      <c r="AA14" s="142"/>
    </row>
    <row r="15" spans="20:31" ht="21" customHeight="1" x14ac:dyDescent="0.25">
      <c r="T15" s="62"/>
      <c r="AE15" s="69"/>
    </row>
    <row r="16" spans="20:31" ht="54" customHeight="1" x14ac:dyDescent="0.25"/>
    <row r="17" spans="13:14" ht="21.75" customHeight="1" x14ac:dyDescent="0.25"/>
    <row r="18" spans="13:14" ht="20.25" customHeight="1" x14ac:dyDescent="0.25"/>
    <row r="19" spans="13:14" ht="21" customHeight="1" x14ac:dyDescent="0.25"/>
    <row r="20" spans="13:14" ht="20.25" customHeight="1" x14ac:dyDescent="0.25"/>
    <row r="21" spans="13:14" ht="26.25" customHeight="1" x14ac:dyDescent="0.25"/>
    <row r="22" spans="13:14" ht="31.5" customHeight="1" x14ac:dyDescent="0.25"/>
    <row r="23" spans="13:14" ht="21.75" customHeight="1" x14ac:dyDescent="0.25"/>
    <row r="26" spans="13:14" ht="26.25" x14ac:dyDescent="0.25">
      <c r="M26" s="58"/>
      <c r="N26" s="58"/>
    </row>
  </sheetData>
  <mergeCells count="2">
    <mergeCell ref="Y13:Z14"/>
    <mergeCell ref="AA13:AA1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F15:AF26"/>
  <sheetViews>
    <sheetView showRowColHeaders="0" zoomScale="70" zoomScaleNormal="70" workbookViewId="0"/>
  </sheetViews>
  <sheetFormatPr defaultColWidth="8.85546875" defaultRowHeight="15" x14ac:dyDescent="0.25"/>
  <cols>
    <col min="1" max="5" width="8.85546875" style="56"/>
    <col min="6" max="6" width="15.28515625" style="56" customWidth="1"/>
    <col min="7" max="13" width="8.85546875" style="56"/>
    <col min="14" max="14" width="9.28515625" style="56" customWidth="1"/>
    <col min="15" max="15" width="8.42578125" style="56" customWidth="1"/>
    <col min="16" max="16" width="8.85546875" style="56"/>
    <col min="17" max="17" width="12.42578125" style="56" customWidth="1"/>
    <col min="18" max="18" width="13" style="56" customWidth="1"/>
    <col min="19" max="20" width="13.28515625" style="56" customWidth="1"/>
    <col min="21" max="22" width="8.85546875" style="56"/>
    <col min="23" max="23" width="24.7109375" style="56" customWidth="1"/>
    <col min="24" max="24" width="14" style="56" customWidth="1"/>
    <col min="25" max="25" width="33.7109375" style="56" customWidth="1"/>
    <col min="26" max="26" width="17.140625" style="56" customWidth="1"/>
    <col min="27" max="27" width="13.85546875" style="56" customWidth="1"/>
    <col min="28" max="28" width="19.42578125" style="56" customWidth="1"/>
    <col min="29" max="29" width="16.28515625" style="56" customWidth="1"/>
    <col min="30" max="30" width="16" style="56" customWidth="1"/>
    <col min="31" max="31" width="26.5703125" style="56" customWidth="1"/>
    <col min="32" max="16384" width="8.85546875" style="56"/>
  </cols>
  <sheetData>
    <row r="15" spans="21:32" ht="21" customHeight="1" x14ac:dyDescent="0.25">
      <c r="U15" s="62"/>
      <c r="AF15" s="69"/>
    </row>
    <row r="16" spans="21:32" ht="54" customHeight="1" x14ac:dyDescent="0.25"/>
    <row r="17" spans="6:15" ht="21.75" customHeight="1" x14ac:dyDescent="0.25"/>
    <row r="18" spans="6:15" ht="20.25" customHeight="1" x14ac:dyDescent="0.25"/>
    <row r="19" spans="6:15" ht="21" customHeight="1" x14ac:dyDescent="0.25"/>
    <row r="20" spans="6:15" ht="20.25" customHeight="1" x14ac:dyDescent="0.25"/>
    <row r="21" spans="6:15" ht="26.25" customHeight="1" x14ac:dyDescent="0.25"/>
    <row r="22" spans="6:15" ht="31.5" customHeight="1" x14ac:dyDescent="0.25">
      <c r="F22" s="143" t="s">
        <v>31</v>
      </c>
      <c r="G22" s="143"/>
      <c r="H22" s="144"/>
      <c r="I22" s="144"/>
    </row>
    <row r="23" spans="6:15" ht="21.75" customHeight="1" x14ac:dyDescent="0.25">
      <c r="F23" s="70"/>
      <c r="G23" s="70"/>
      <c r="H23" s="70"/>
      <c r="I23" s="70"/>
    </row>
    <row r="26" spans="6:15" ht="26.25" x14ac:dyDescent="0.25">
      <c r="N26" s="58"/>
      <c r="O26" s="58"/>
    </row>
  </sheetData>
  <mergeCells count="2">
    <mergeCell ref="F22:G22"/>
    <mergeCell ref="H22:I2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D17:H45"/>
  <sheetViews>
    <sheetView showRowColHeaders="0" zoomScale="60" zoomScaleNormal="60" workbookViewId="0"/>
  </sheetViews>
  <sheetFormatPr defaultColWidth="9.140625" defaultRowHeight="15" x14ac:dyDescent="0.25"/>
  <cols>
    <col min="1" max="16384" width="9.140625" style="56"/>
  </cols>
  <sheetData>
    <row r="17" spans="4:8" x14ac:dyDescent="0.25">
      <c r="D17" s="145" t="s">
        <v>31</v>
      </c>
      <c r="E17" s="145"/>
      <c r="F17" s="145"/>
      <c r="G17" s="146">
        <f>50+37+26+41+23</f>
        <v>177</v>
      </c>
      <c r="H17" s="146"/>
    </row>
    <row r="18" spans="4:8" x14ac:dyDescent="0.25">
      <c r="D18" s="145"/>
      <c r="E18" s="145"/>
      <c r="F18" s="145"/>
      <c r="G18" s="146"/>
      <c r="H18" s="146"/>
    </row>
    <row r="35" ht="15" customHeight="1" x14ac:dyDescent="0.25"/>
    <row r="36" ht="15" customHeight="1" x14ac:dyDescent="0.25"/>
    <row r="38" ht="14.45" customHeight="1" x14ac:dyDescent="0.25"/>
    <row r="39" ht="15" customHeight="1" x14ac:dyDescent="0.25"/>
    <row r="40" ht="15" customHeight="1" x14ac:dyDescent="0.25"/>
    <row r="44" ht="15" customHeight="1" x14ac:dyDescent="0.25"/>
    <row r="45" ht="15" customHeight="1" x14ac:dyDescent="0.25"/>
  </sheetData>
  <mergeCells count="2">
    <mergeCell ref="D17:F18"/>
    <mergeCell ref="G17:H1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D15:H45"/>
  <sheetViews>
    <sheetView showRowColHeaders="0" zoomScale="60" zoomScaleNormal="60" workbookViewId="0"/>
  </sheetViews>
  <sheetFormatPr defaultColWidth="9.140625" defaultRowHeight="15" x14ac:dyDescent="0.25"/>
  <cols>
    <col min="1" max="16384" width="9.140625" style="56"/>
  </cols>
  <sheetData>
    <row r="15" spans="4:8" x14ac:dyDescent="0.25">
      <c r="D15" s="145" t="s">
        <v>31</v>
      </c>
      <c r="E15" s="145"/>
      <c r="F15" s="145"/>
      <c r="G15" s="147"/>
      <c r="H15" s="147"/>
    </row>
    <row r="16" spans="4:8" x14ac:dyDescent="0.25">
      <c r="D16" s="145"/>
      <c r="E16" s="145"/>
      <c r="F16" s="145"/>
      <c r="G16" s="147"/>
      <c r="H16" s="147"/>
    </row>
    <row r="35" ht="15" customHeight="1" x14ac:dyDescent="0.25"/>
    <row r="36" ht="15" customHeight="1" x14ac:dyDescent="0.25"/>
    <row r="38" ht="14.45" customHeight="1" x14ac:dyDescent="0.25"/>
    <row r="39" ht="15" customHeight="1" x14ac:dyDescent="0.25"/>
    <row r="40" ht="15" customHeight="1" x14ac:dyDescent="0.25"/>
    <row r="44" ht="15" customHeight="1" x14ac:dyDescent="0.25"/>
    <row r="45" ht="15" customHeight="1" x14ac:dyDescent="0.25"/>
  </sheetData>
  <mergeCells count="2">
    <mergeCell ref="G15:H16"/>
    <mergeCell ref="D15:F1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8:AE116"/>
  <sheetViews>
    <sheetView showRowColHeaders="0" zoomScale="60" zoomScaleNormal="60" workbookViewId="0"/>
  </sheetViews>
  <sheetFormatPr defaultColWidth="9.140625" defaultRowHeight="15" x14ac:dyDescent="0.25"/>
  <cols>
    <col min="1" max="15" width="9.140625" style="56"/>
    <col min="16" max="16" width="10" style="56" bestFit="1" customWidth="1"/>
    <col min="17" max="17" width="6.7109375" style="56" customWidth="1"/>
    <col min="18" max="18" width="7.5703125" style="56" customWidth="1"/>
    <col min="19" max="22" width="9.140625" style="56"/>
    <col min="23" max="23" width="14.28515625" style="56" customWidth="1"/>
    <col min="24" max="24" width="12.5703125" style="56" customWidth="1"/>
    <col min="25" max="26" width="12.42578125" style="56" customWidth="1"/>
    <col min="27" max="27" width="11.140625" style="56" customWidth="1"/>
    <col min="28" max="16384" width="9.140625" style="56"/>
  </cols>
  <sheetData>
    <row r="18" spans="1:28" ht="26.25" x14ac:dyDescent="0.4">
      <c r="W18" s="86"/>
      <c r="X18" s="87"/>
      <c r="Y18" s="87"/>
      <c r="Z18" s="87"/>
      <c r="AA18" s="87"/>
      <c r="AB18" s="87"/>
    </row>
    <row r="19" spans="1:28" ht="26.25" x14ac:dyDescent="0.25">
      <c r="W19" s="87"/>
      <c r="X19" s="87"/>
      <c r="Y19" s="87"/>
      <c r="Z19" s="87"/>
      <c r="AA19" s="87"/>
      <c r="AB19" s="88"/>
    </row>
    <row r="20" spans="1:28" ht="26.25" x14ac:dyDescent="0.25">
      <c r="W20" s="87"/>
      <c r="X20" s="87"/>
      <c r="Y20" s="87"/>
      <c r="Z20" s="87"/>
      <c r="AA20" s="87"/>
      <c r="AB20" s="88"/>
    </row>
    <row r="21" spans="1:28" ht="26.25" x14ac:dyDescent="0.25">
      <c r="W21" s="87"/>
      <c r="X21" s="87"/>
      <c r="Y21" s="87"/>
      <c r="Z21" s="87"/>
      <c r="AA21" s="87"/>
      <c r="AB21" s="88"/>
    </row>
    <row r="22" spans="1:28" ht="26.25" x14ac:dyDescent="0.25">
      <c r="W22" s="87"/>
      <c r="X22" s="87"/>
      <c r="Y22" s="87"/>
      <c r="Z22" s="87"/>
      <c r="AA22" s="87"/>
      <c r="AB22" s="88"/>
    </row>
    <row r="23" spans="1:28" ht="26.25" x14ac:dyDescent="0.25">
      <c r="W23" s="87"/>
      <c r="X23" s="88"/>
      <c r="Y23" s="88"/>
      <c r="Z23" s="88"/>
      <c r="AA23" s="88"/>
      <c r="AB23" s="89"/>
    </row>
    <row r="24" spans="1:28" ht="18.75" customHeight="1" x14ac:dyDescent="0.25"/>
    <row r="25" spans="1:28" ht="18.75" customHeight="1" x14ac:dyDescent="0.25"/>
    <row r="26" spans="1:28" ht="18.75" customHeight="1" x14ac:dyDescent="0.25"/>
    <row r="29" spans="1:28" ht="23.25" customHeight="1" x14ac:dyDescent="0.4">
      <c r="W29" s="86"/>
      <c r="X29" s="87"/>
      <c r="Y29" s="87"/>
      <c r="Z29" s="87"/>
      <c r="AA29" s="87"/>
    </row>
    <row r="30" spans="1:28" ht="28.5" x14ac:dyDescent="0.25">
      <c r="A30" s="81"/>
      <c r="B30" s="82"/>
      <c r="D30" s="150"/>
      <c r="E30" s="150"/>
      <c r="F30" s="150"/>
      <c r="G30" s="151"/>
      <c r="H30" s="149"/>
      <c r="W30" s="87"/>
      <c r="X30" s="87"/>
      <c r="Y30" s="87"/>
      <c r="Z30" s="87"/>
      <c r="AA30" s="87"/>
    </row>
    <row r="31" spans="1:28" ht="26.25" x14ac:dyDescent="0.25">
      <c r="A31" s="81"/>
      <c r="B31" s="82"/>
      <c r="W31" s="87"/>
      <c r="X31" s="87"/>
      <c r="Y31" s="87"/>
      <c r="Z31" s="87"/>
      <c r="AA31" s="87"/>
    </row>
    <row r="32" spans="1:28" ht="26.25" x14ac:dyDescent="0.25">
      <c r="A32" s="81"/>
      <c r="B32" s="82"/>
      <c r="W32" s="87"/>
      <c r="X32" s="87"/>
      <c r="Y32" s="87"/>
      <c r="Z32" s="87"/>
      <c r="AA32" s="87"/>
    </row>
    <row r="33" spans="1:31" ht="23.25" x14ac:dyDescent="0.25">
      <c r="A33" s="81"/>
      <c r="B33" s="82"/>
    </row>
    <row r="34" spans="1:31" ht="23.25" x14ac:dyDescent="0.25">
      <c r="A34" s="81"/>
      <c r="B34" s="82"/>
    </row>
    <row r="35" spans="1:31" ht="23.25" x14ac:dyDescent="0.25">
      <c r="A35" s="81"/>
      <c r="B35" s="82"/>
    </row>
    <row r="36" spans="1:31" ht="23.25" x14ac:dyDescent="0.25">
      <c r="A36" s="81"/>
      <c r="B36" s="82"/>
      <c r="W36" s="149"/>
      <c r="X36" s="149"/>
      <c r="Z36" s="149"/>
      <c r="AA36" s="149"/>
    </row>
    <row r="37" spans="1:31" ht="23.25" x14ac:dyDescent="0.25">
      <c r="A37" s="81"/>
      <c r="B37" s="82"/>
      <c r="W37" s="149"/>
      <c r="X37" s="149"/>
      <c r="Z37" s="149"/>
      <c r="AA37" s="149"/>
    </row>
    <row r="38" spans="1:31" ht="23.25" x14ac:dyDescent="0.25">
      <c r="A38" s="81"/>
      <c r="B38" s="82"/>
    </row>
    <row r="39" spans="1:31" ht="23.25" x14ac:dyDescent="0.25">
      <c r="A39" s="81"/>
      <c r="B39" s="82"/>
      <c r="W39" s="149"/>
      <c r="X39" s="149"/>
      <c r="Z39" s="149"/>
      <c r="AA39" s="149"/>
      <c r="AD39" s="148"/>
      <c r="AE39" s="148"/>
    </row>
    <row r="40" spans="1:31" ht="23.25" x14ac:dyDescent="0.25">
      <c r="A40" s="81"/>
      <c r="B40" s="82"/>
      <c r="W40" s="149"/>
      <c r="X40" s="149"/>
      <c r="Z40" s="149"/>
      <c r="AA40" s="149"/>
      <c r="AD40" s="148"/>
      <c r="AE40" s="148"/>
    </row>
    <row r="41" spans="1:31" ht="23.25" x14ac:dyDescent="0.25">
      <c r="A41" s="81"/>
      <c r="B41" s="82"/>
    </row>
    <row r="42" spans="1:31" ht="23.25" x14ac:dyDescent="0.25">
      <c r="A42" s="81"/>
      <c r="B42" s="82"/>
      <c r="W42" s="149"/>
      <c r="X42" s="149"/>
      <c r="Z42" s="149"/>
      <c r="AA42" s="149"/>
    </row>
    <row r="43" spans="1:31" ht="23.25" x14ac:dyDescent="0.25">
      <c r="A43" s="81"/>
      <c r="B43" s="82"/>
      <c r="W43" s="149"/>
      <c r="X43" s="149"/>
      <c r="Z43" s="149"/>
      <c r="AA43" s="149"/>
    </row>
    <row r="44" spans="1:31" ht="23.25" x14ac:dyDescent="0.25">
      <c r="A44" s="81"/>
      <c r="B44" s="82"/>
    </row>
    <row r="45" spans="1:31" ht="23.25" x14ac:dyDescent="0.25">
      <c r="A45" s="81"/>
      <c r="B45" s="82"/>
    </row>
    <row r="46" spans="1:31" ht="23.25" x14ac:dyDescent="0.25">
      <c r="A46" s="81"/>
      <c r="B46" s="82"/>
    </row>
    <row r="47" spans="1:31" ht="23.25" x14ac:dyDescent="0.25">
      <c r="A47" s="81"/>
      <c r="B47" s="82"/>
    </row>
    <row r="48" spans="1:31" ht="23.25" x14ac:dyDescent="0.25">
      <c r="A48" s="81"/>
      <c r="B48" s="82"/>
    </row>
    <row r="49" spans="1:2" ht="23.25" x14ac:dyDescent="0.25">
      <c r="A49" s="81"/>
      <c r="B49" s="82"/>
    </row>
    <row r="50" spans="1:2" ht="23.25" x14ac:dyDescent="0.25">
      <c r="A50" s="81"/>
      <c r="B50" s="82"/>
    </row>
    <row r="51" spans="1:2" ht="23.25" x14ac:dyDescent="0.25">
      <c r="A51" s="81"/>
      <c r="B51" s="82"/>
    </row>
    <row r="52" spans="1:2" ht="23.25" x14ac:dyDescent="0.25">
      <c r="A52" s="81"/>
      <c r="B52" s="82"/>
    </row>
    <row r="53" spans="1:2" ht="23.25" x14ac:dyDescent="0.25">
      <c r="A53" s="81"/>
      <c r="B53" s="82"/>
    </row>
    <row r="54" spans="1:2" ht="23.25" x14ac:dyDescent="0.25">
      <c r="A54" s="81"/>
      <c r="B54" s="82"/>
    </row>
    <row r="55" spans="1:2" ht="23.25" x14ac:dyDescent="0.25">
      <c r="A55" s="81"/>
      <c r="B55" s="82"/>
    </row>
    <row r="56" spans="1:2" ht="23.25" x14ac:dyDescent="0.25">
      <c r="A56" s="81"/>
      <c r="B56" s="82"/>
    </row>
    <row r="57" spans="1:2" ht="23.25" x14ac:dyDescent="0.25">
      <c r="A57" s="81"/>
      <c r="B57" s="82"/>
    </row>
    <row r="58" spans="1:2" ht="23.25" x14ac:dyDescent="0.25">
      <c r="A58" s="81"/>
      <c r="B58" s="82"/>
    </row>
    <row r="59" spans="1:2" ht="23.25" x14ac:dyDescent="0.25">
      <c r="A59" s="81"/>
      <c r="B59" s="82"/>
    </row>
    <row r="60" spans="1:2" ht="23.25" x14ac:dyDescent="0.25">
      <c r="A60" s="81"/>
      <c r="B60" s="82"/>
    </row>
    <row r="61" spans="1:2" ht="23.25" x14ac:dyDescent="0.25">
      <c r="A61" s="81"/>
      <c r="B61" s="82"/>
    </row>
    <row r="62" spans="1:2" ht="23.25" x14ac:dyDescent="0.25">
      <c r="A62" s="81"/>
      <c r="B62" s="82"/>
    </row>
    <row r="63" spans="1:2" ht="23.25" x14ac:dyDescent="0.25">
      <c r="A63" s="81"/>
      <c r="B63" s="82"/>
    </row>
    <row r="64" spans="1:2" ht="23.25" x14ac:dyDescent="0.25">
      <c r="A64" s="81"/>
      <c r="B64" s="82"/>
    </row>
    <row r="65" spans="1:2" ht="23.25" x14ac:dyDescent="0.25">
      <c r="A65" s="81"/>
      <c r="B65" s="82"/>
    </row>
    <row r="66" spans="1:2" ht="23.25" x14ac:dyDescent="0.25">
      <c r="A66" s="81"/>
      <c r="B66" s="82"/>
    </row>
    <row r="67" spans="1:2" ht="23.25" x14ac:dyDescent="0.25">
      <c r="A67" s="81"/>
      <c r="B67" s="82"/>
    </row>
    <row r="68" spans="1:2" ht="23.25" x14ac:dyDescent="0.25">
      <c r="A68" s="81"/>
      <c r="B68" s="82"/>
    </row>
    <row r="69" spans="1:2" ht="23.25" x14ac:dyDescent="0.25">
      <c r="A69" s="81"/>
      <c r="B69" s="82"/>
    </row>
    <row r="70" spans="1:2" ht="23.25" x14ac:dyDescent="0.25">
      <c r="A70" s="81"/>
      <c r="B70" s="82"/>
    </row>
    <row r="71" spans="1:2" ht="23.25" x14ac:dyDescent="0.25">
      <c r="A71" s="81"/>
      <c r="B71" s="82"/>
    </row>
    <row r="72" spans="1:2" ht="23.25" x14ac:dyDescent="0.25">
      <c r="A72" s="81"/>
      <c r="B72" s="82"/>
    </row>
    <row r="73" spans="1:2" ht="23.25" x14ac:dyDescent="0.25">
      <c r="A73" s="81"/>
      <c r="B73" s="82"/>
    </row>
    <row r="74" spans="1:2" ht="23.25" x14ac:dyDescent="0.25">
      <c r="A74" s="81"/>
      <c r="B74" s="82"/>
    </row>
    <row r="75" spans="1:2" ht="23.25" x14ac:dyDescent="0.25">
      <c r="A75" s="81"/>
      <c r="B75" s="82"/>
    </row>
    <row r="76" spans="1:2" ht="23.25" x14ac:dyDescent="0.25">
      <c r="A76" s="81"/>
      <c r="B76" s="82"/>
    </row>
    <row r="77" spans="1:2" ht="23.25" x14ac:dyDescent="0.25">
      <c r="A77" s="81"/>
      <c r="B77" s="82"/>
    </row>
    <row r="78" spans="1:2" ht="23.25" x14ac:dyDescent="0.25">
      <c r="A78" s="81"/>
      <c r="B78" s="82"/>
    </row>
    <row r="79" spans="1:2" ht="23.25" x14ac:dyDescent="0.25">
      <c r="A79" s="81"/>
      <c r="B79" s="82"/>
    </row>
    <row r="80" spans="1:2" ht="23.25" x14ac:dyDescent="0.25">
      <c r="A80" s="81"/>
      <c r="B80" s="82"/>
    </row>
    <row r="81" spans="1:17" ht="23.25" x14ac:dyDescent="0.25">
      <c r="A81" s="81"/>
      <c r="B81" s="82"/>
    </row>
    <row r="82" spans="1:17" ht="23.25" x14ac:dyDescent="0.25">
      <c r="A82" s="81"/>
      <c r="B82" s="82"/>
    </row>
    <row r="83" spans="1:17" ht="23.25" x14ac:dyDescent="0.25">
      <c r="A83" s="81"/>
      <c r="B83" s="82"/>
    </row>
    <row r="84" spans="1:17" ht="23.25" x14ac:dyDescent="0.25">
      <c r="A84" s="81"/>
      <c r="B84" s="82"/>
    </row>
    <row r="85" spans="1:17" ht="23.25" x14ac:dyDescent="0.25">
      <c r="A85" s="81"/>
      <c r="B85" s="82"/>
    </row>
    <row r="86" spans="1:17" ht="23.25" x14ac:dyDescent="0.25">
      <c r="A86" s="81"/>
      <c r="B86" s="82"/>
    </row>
    <row r="87" spans="1:17" ht="26.25" x14ac:dyDescent="0.25">
      <c r="A87" s="81"/>
      <c r="B87" s="82"/>
      <c r="Q87" s="83"/>
    </row>
    <row r="88" spans="1:17" ht="23.25" x14ac:dyDescent="0.25">
      <c r="A88" s="81"/>
      <c r="B88" s="82"/>
    </row>
    <row r="89" spans="1:17" ht="23.25" x14ac:dyDescent="0.25">
      <c r="A89" s="81"/>
      <c r="B89" s="82"/>
    </row>
    <row r="90" spans="1:17" ht="23.25" x14ac:dyDescent="0.25">
      <c r="A90" s="81"/>
      <c r="B90" s="82"/>
    </row>
    <row r="91" spans="1:17" ht="26.25" x14ac:dyDescent="0.25">
      <c r="A91" s="84"/>
      <c r="B91" s="85"/>
      <c r="E91" s="83"/>
    </row>
    <row r="92" spans="1:17" ht="23.25" x14ac:dyDescent="0.25">
      <c r="A92" s="85"/>
      <c r="B92" s="85"/>
    </row>
    <row r="93" spans="1:17" ht="23.25" x14ac:dyDescent="0.25">
      <c r="A93" s="81"/>
      <c r="B93" s="82"/>
    </row>
    <row r="94" spans="1:17" ht="23.25" x14ac:dyDescent="0.25">
      <c r="A94" s="81"/>
      <c r="B94" s="82"/>
    </row>
    <row r="95" spans="1:17" ht="23.25" x14ac:dyDescent="0.25">
      <c r="A95" s="81"/>
      <c r="B95" s="82"/>
    </row>
    <row r="96" spans="1:17" ht="23.25" x14ac:dyDescent="0.25">
      <c r="A96" s="81"/>
      <c r="B96" s="82"/>
    </row>
    <row r="97" spans="1:2" ht="23.25" x14ac:dyDescent="0.25">
      <c r="A97" s="81"/>
      <c r="B97" s="82"/>
    </row>
    <row r="98" spans="1:2" ht="23.25" x14ac:dyDescent="0.25">
      <c r="A98" s="81"/>
      <c r="B98" s="82"/>
    </row>
    <row r="99" spans="1:2" ht="23.25" x14ac:dyDescent="0.25">
      <c r="A99" s="81"/>
      <c r="B99" s="82"/>
    </row>
    <row r="100" spans="1:2" ht="23.25" x14ac:dyDescent="0.25">
      <c r="A100" s="81"/>
      <c r="B100" s="82"/>
    </row>
    <row r="101" spans="1:2" ht="23.25" x14ac:dyDescent="0.25">
      <c r="A101" s="81"/>
      <c r="B101" s="82"/>
    </row>
    <row r="102" spans="1:2" ht="23.25" x14ac:dyDescent="0.25">
      <c r="A102" s="81"/>
      <c r="B102" s="82"/>
    </row>
    <row r="103" spans="1:2" ht="23.25" x14ac:dyDescent="0.25">
      <c r="A103" s="81"/>
      <c r="B103" s="82"/>
    </row>
    <row r="104" spans="1:2" ht="23.25" x14ac:dyDescent="0.25">
      <c r="A104" s="81"/>
      <c r="B104" s="82"/>
    </row>
    <row r="105" spans="1:2" ht="23.25" x14ac:dyDescent="0.25">
      <c r="A105" s="81"/>
      <c r="B105" s="82"/>
    </row>
    <row r="106" spans="1:2" ht="23.25" x14ac:dyDescent="0.25">
      <c r="A106" s="81"/>
      <c r="B106" s="82"/>
    </row>
    <row r="107" spans="1:2" ht="23.25" x14ac:dyDescent="0.25">
      <c r="A107" s="81"/>
      <c r="B107" s="82"/>
    </row>
    <row r="108" spans="1:2" ht="23.25" x14ac:dyDescent="0.25">
      <c r="A108" s="81"/>
      <c r="B108" s="82"/>
    </row>
    <row r="109" spans="1:2" ht="23.25" x14ac:dyDescent="0.25">
      <c r="A109" s="81"/>
      <c r="B109" s="82"/>
    </row>
    <row r="110" spans="1:2" ht="23.25" x14ac:dyDescent="0.25">
      <c r="A110" s="81"/>
      <c r="B110" s="82"/>
    </row>
    <row r="111" spans="1:2" ht="23.25" x14ac:dyDescent="0.25">
      <c r="A111" s="81"/>
      <c r="B111" s="82"/>
    </row>
    <row r="112" spans="1:2" ht="23.25" x14ac:dyDescent="0.25">
      <c r="A112" s="81"/>
      <c r="B112" s="82"/>
    </row>
    <row r="113" spans="1:2" ht="23.25" x14ac:dyDescent="0.25">
      <c r="A113" s="81"/>
      <c r="B113" s="82"/>
    </row>
    <row r="114" spans="1:2" ht="23.25" x14ac:dyDescent="0.25">
      <c r="A114" s="81"/>
      <c r="B114" s="82"/>
    </row>
    <row r="115" spans="1:2" ht="23.25" x14ac:dyDescent="0.25">
      <c r="A115" s="81"/>
      <c r="B115" s="82"/>
    </row>
    <row r="116" spans="1:2" ht="23.25" x14ac:dyDescent="0.25">
      <c r="A116" s="81"/>
      <c r="B116" s="82"/>
    </row>
  </sheetData>
  <mergeCells count="9">
    <mergeCell ref="AD39:AE40"/>
    <mergeCell ref="W42:X43"/>
    <mergeCell ref="Z42:AA43"/>
    <mergeCell ref="D30:F30"/>
    <mergeCell ref="G30:H30"/>
    <mergeCell ref="W36:X37"/>
    <mergeCell ref="Z36:AA37"/>
    <mergeCell ref="W39:X40"/>
    <mergeCell ref="Z39:AA40"/>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8:AE116"/>
  <sheetViews>
    <sheetView showRowColHeaders="0" zoomScale="60" zoomScaleNormal="60" workbookViewId="0"/>
  </sheetViews>
  <sheetFormatPr defaultColWidth="9.140625" defaultRowHeight="15" x14ac:dyDescent="0.25"/>
  <cols>
    <col min="1" max="15" width="9.140625" style="56"/>
    <col min="16" max="16" width="10" style="56" bestFit="1" customWidth="1"/>
    <col min="17" max="17" width="6.7109375" style="56" customWidth="1"/>
    <col min="18" max="18" width="7.5703125" style="56" customWidth="1"/>
    <col min="19" max="22" width="9.140625" style="56"/>
    <col min="23" max="23" width="14.28515625" style="56" customWidth="1"/>
    <col min="24" max="24" width="12.5703125" style="56" customWidth="1"/>
    <col min="25" max="26" width="12.42578125" style="56" customWidth="1"/>
    <col min="27" max="27" width="11.140625" style="56" customWidth="1"/>
    <col min="28" max="16384" width="9.140625" style="56"/>
  </cols>
  <sheetData>
    <row r="18" spans="1:28" ht="26.25" x14ac:dyDescent="0.4">
      <c r="W18" s="86"/>
      <c r="X18" s="87"/>
      <c r="Y18" s="87"/>
      <c r="Z18" s="87"/>
      <c r="AA18" s="87"/>
      <c r="AB18" s="87"/>
    </row>
    <row r="19" spans="1:28" ht="26.25" x14ac:dyDescent="0.25">
      <c r="W19" s="87"/>
      <c r="X19" s="87"/>
      <c r="Y19" s="87"/>
      <c r="Z19" s="87"/>
      <c r="AA19" s="87"/>
      <c r="AB19" s="88"/>
    </row>
    <row r="20" spans="1:28" ht="26.25" x14ac:dyDescent="0.25">
      <c r="W20" s="87"/>
      <c r="X20" s="87"/>
      <c r="Y20" s="87"/>
      <c r="Z20" s="87"/>
      <c r="AA20" s="87"/>
      <c r="AB20" s="88"/>
    </row>
    <row r="21" spans="1:28" ht="26.25" x14ac:dyDescent="0.25">
      <c r="W21" s="87"/>
      <c r="X21" s="87"/>
      <c r="Y21" s="87"/>
      <c r="Z21" s="87"/>
      <c r="AA21" s="87"/>
      <c r="AB21" s="88"/>
    </row>
    <row r="22" spans="1:28" ht="26.25" x14ac:dyDescent="0.25">
      <c r="W22" s="87"/>
      <c r="X22" s="87"/>
      <c r="Y22" s="87"/>
      <c r="Z22" s="87"/>
      <c r="AA22" s="87"/>
      <c r="AB22" s="88"/>
    </row>
    <row r="23" spans="1:28" ht="26.25" x14ac:dyDescent="0.25">
      <c r="W23" s="87"/>
      <c r="X23" s="88"/>
      <c r="Y23" s="88"/>
      <c r="Z23" s="88"/>
      <c r="AA23" s="88"/>
      <c r="AB23" s="89"/>
    </row>
    <row r="24" spans="1:28" ht="18.75" customHeight="1" x14ac:dyDescent="0.25"/>
    <row r="25" spans="1:28" ht="18.75" customHeight="1" x14ac:dyDescent="0.25"/>
    <row r="26" spans="1:28" ht="18.75" customHeight="1" x14ac:dyDescent="0.25"/>
    <row r="29" spans="1:28" ht="23.25" customHeight="1" x14ac:dyDescent="0.4">
      <c r="W29" s="86"/>
      <c r="X29" s="87"/>
      <c r="Y29" s="87"/>
      <c r="Z29" s="87"/>
      <c r="AA29" s="87"/>
    </row>
    <row r="30" spans="1:28" ht="28.5" x14ac:dyDescent="0.25">
      <c r="A30" s="81"/>
      <c r="B30" s="82"/>
      <c r="D30" s="150"/>
      <c r="E30" s="150"/>
      <c r="F30" s="150"/>
      <c r="G30" s="151"/>
      <c r="H30" s="149"/>
      <c r="W30" s="87"/>
      <c r="X30" s="87"/>
      <c r="Y30" s="87"/>
      <c r="Z30" s="87"/>
      <c r="AA30" s="87"/>
    </row>
    <row r="31" spans="1:28" ht="26.25" x14ac:dyDescent="0.25">
      <c r="A31" s="81"/>
      <c r="B31" s="82"/>
      <c r="W31" s="87"/>
      <c r="X31" s="87"/>
      <c r="Y31" s="87"/>
      <c r="Z31" s="87"/>
      <c r="AA31" s="87"/>
    </row>
    <row r="32" spans="1:28" ht="26.25" x14ac:dyDescent="0.25">
      <c r="A32" s="81"/>
      <c r="B32" s="82"/>
      <c r="W32" s="87"/>
      <c r="X32" s="87"/>
      <c r="Y32" s="87"/>
      <c r="Z32" s="87"/>
      <c r="AA32" s="87"/>
    </row>
    <row r="33" spans="1:31" ht="23.25" x14ac:dyDescent="0.25">
      <c r="A33" s="81"/>
      <c r="B33" s="82"/>
    </row>
    <row r="34" spans="1:31" ht="23.25" x14ac:dyDescent="0.25">
      <c r="A34" s="81"/>
      <c r="B34" s="82"/>
    </row>
    <row r="35" spans="1:31" ht="23.25" x14ac:dyDescent="0.25">
      <c r="A35" s="81"/>
      <c r="B35" s="82"/>
    </row>
    <row r="36" spans="1:31" ht="23.25" x14ac:dyDescent="0.25">
      <c r="A36" s="81"/>
      <c r="B36" s="82"/>
      <c r="W36" s="149"/>
      <c r="X36" s="149"/>
      <c r="Z36" s="149"/>
      <c r="AA36" s="149"/>
    </row>
    <row r="37" spans="1:31" ht="23.25" x14ac:dyDescent="0.25">
      <c r="A37" s="81"/>
      <c r="B37" s="82"/>
      <c r="W37" s="149"/>
      <c r="X37" s="149"/>
      <c r="Z37" s="149"/>
      <c r="AA37" s="149"/>
    </row>
    <row r="38" spans="1:31" ht="23.25" x14ac:dyDescent="0.25">
      <c r="A38" s="81"/>
      <c r="B38" s="82"/>
    </row>
    <row r="39" spans="1:31" ht="23.25" x14ac:dyDescent="0.25">
      <c r="A39" s="81"/>
      <c r="B39" s="82"/>
      <c r="W39" s="149"/>
      <c r="X39" s="149"/>
      <c r="Z39" s="149"/>
      <c r="AA39" s="149"/>
      <c r="AD39" s="148"/>
      <c r="AE39" s="148"/>
    </row>
    <row r="40" spans="1:31" ht="23.25" x14ac:dyDescent="0.25">
      <c r="A40" s="81"/>
      <c r="B40" s="82"/>
      <c r="W40" s="149"/>
      <c r="X40" s="149"/>
      <c r="Z40" s="149"/>
      <c r="AA40" s="149"/>
      <c r="AD40" s="148"/>
      <c r="AE40" s="148"/>
    </row>
    <row r="41" spans="1:31" ht="23.25" x14ac:dyDescent="0.25">
      <c r="A41" s="81"/>
      <c r="B41" s="82"/>
    </row>
    <row r="42" spans="1:31" ht="23.25" x14ac:dyDescent="0.25">
      <c r="A42" s="81"/>
      <c r="B42" s="82"/>
      <c r="W42" s="149"/>
      <c r="X42" s="149"/>
      <c r="Z42" s="149"/>
      <c r="AA42" s="149"/>
    </row>
    <row r="43" spans="1:31" ht="23.25" x14ac:dyDescent="0.25">
      <c r="A43" s="81"/>
      <c r="B43" s="82"/>
      <c r="W43" s="149"/>
      <c r="X43" s="149"/>
      <c r="Z43" s="149"/>
      <c r="AA43" s="149"/>
    </row>
    <row r="44" spans="1:31" ht="23.25" x14ac:dyDescent="0.25">
      <c r="A44" s="81"/>
      <c r="B44" s="82"/>
    </row>
    <row r="45" spans="1:31" ht="23.25" x14ac:dyDescent="0.25">
      <c r="A45" s="81"/>
      <c r="B45" s="82"/>
    </row>
    <row r="46" spans="1:31" ht="23.25" x14ac:dyDescent="0.25">
      <c r="A46" s="81"/>
      <c r="B46" s="82"/>
    </row>
    <row r="47" spans="1:31" ht="23.25" x14ac:dyDescent="0.25">
      <c r="A47" s="81"/>
      <c r="B47" s="82"/>
    </row>
    <row r="48" spans="1:31" ht="23.25" x14ac:dyDescent="0.25">
      <c r="A48" s="81"/>
      <c r="B48" s="82"/>
    </row>
    <row r="49" spans="1:2" ht="23.25" x14ac:dyDescent="0.25">
      <c r="A49" s="81"/>
      <c r="B49" s="82"/>
    </row>
    <row r="50" spans="1:2" ht="23.25" x14ac:dyDescent="0.25">
      <c r="A50" s="81"/>
      <c r="B50" s="82"/>
    </row>
    <row r="51" spans="1:2" ht="23.25" x14ac:dyDescent="0.25">
      <c r="A51" s="81"/>
      <c r="B51" s="82"/>
    </row>
    <row r="52" spans="1:2" ht="23.25" x14ac:dyDescent="0.25">
      <c r="A52" s="81"/>
      <c r="B52" s="82"/>
    </row>
    <row r="53" spans="1:2" ht="23.25" x14ac:dyDescent="0.25">
      <c r="A53" s="81"/>
      <c r="B53" s="82"/>
    </row>
    <row r="54" spans="1:2" ht="23.25" x14ac:dyDescent="0.25">
      <c r="A54" s="81"/>
      <c r="B54" s="82"/>
    </row>
    <row r="55" spans="1:2" ht="23.25" x14ac:dyDescent="0.25">
      <c r="A55" s="81"/>
      <c r="B55" s="82"/>
    </row>
    <row r="56" spans="1:2" ht="23.25" x14ac:dyDescent="0.25">
      <c r="A56" s="81"/>
      <c r="B56" s="82"/>
    </row>
    <row r="57" spans="1:2" ht="23.25" x14ac:dyDescent="0.25">
      <c r="A57" s="81"/>
      <c r="B57" s="82"/>
    </row>
    <row r="58" spans="1:2" ht="23.25" x14ac:dyDescent="0.25">
      <c r="A58" s="81"/>
      <c r="B58" s="82"/>
    </row>
    <row r="59" spans="1:2" ht="23.25" x14ac:dyDescent="0.25">
      <c r="A59" s="81"/>
      <c r="B59" s="82"/>
    </row>
    <row r="60" spans="1:2" ht="23.25" x14ac:dyDescent="0.25">
      <c r="A60" s="81"/>
      <c r="B60" s="82"/>
    </row>
    <row r="61" spans="1:2" ht="23.25" x14ac:dyDescent="0.25">
      <c r="A61" s="81"/>
      <c r="B61" s="82"/>
    </row>
    <row r="62" spans="1:2" ht="23.25" x14ac:dyDescent="0.25">
      <c r="A62" s="81"/>
      <c r="B62" s="82"/>
    </row>
    <row r="63" spans="1:2" ht="23.25" x14ac:dyDescent="0.25">
      <c r="A63" s="81"/>
      <c r="B63" s="82"/>
    </row>
    <row r="64" spans="1:2" ht="23.25" x14ac:dyDescent="0.25">
      <c r="A64" s="81"/>
      <c r="B64" s="82"/>
    </row>
    <row r="65" spans="1:2" ht="23.25" x14ac:dyDescent="0.25">
      <c r="A65" s="81"/>
      <c r="B65" s="82"/>
    </row>
    <row r="66" spans="1:2" ht="23.25" x14ac:dyDescent="0.25">
      <c r="A66" s="81"/>
      <c r="B66" s="82"/>
    </row>
    <row r="67" spans="1:2" ht="23.25" x14ac:dyDescent="0.25">
      <c r="A67" s="81"/>
      <c r="B67" s="82"/>
    </row>
    <row r="68" spans="1:2" ht="23.25" x14ac:dyDescent="0.25">
      <c r="A68" s="81"/>
      <c r="B68" s="82"/>
    </row>
    <row r="69" spans="1:2" ht="23.25" x14ac:dyDescent="0.25">
      <c r="A69" s="81"/>
      <c r="B69" s="82"/>
    </row>
    <row r="70" spans="1:2" ht="23.25" x14ac:dyDescent="0.25">
      <c r="A70" s="81"/>
      <c r="B70" s="82"/>
    </row>
    <row r="71" spans="1:2" ht="23.25" x14ac:dyDescent="0.25">
      <c r="A71" s="81"/>
      <c r="B71" s="82"/>
    </row>
    <row r="72" spans="1:2" ht="23.25" x14ac:dyDescent="0.25">
      <c r="A72" s="81"/>
      <c r="B72" s="82"/>
    </row>
    <row r="73" spans="1:2" ht="23.25" x14ac:dyDescent="0.25">
      <c r="A73" s="81"/>
      <c r="B73" s="82"/>
    </row>
    <row r="74" spans="1:2" ht="23.25" x14ac:dyDescent="0.25">
      <c r="A74" s="81"/>
      <c r="B74" s="82"/>
    </row>
    <row r="75" spans="1:2" ht="23.25" x14ac:dyDescent="0.25">
      <c r="A75" s="81"/>
      <c r="B75" s="82"/>
    </row>
    <row r="76" spans="1:2" ht="23.25" x14ac:dyDescent="0.25">
      <c r="A76" s="81"/>
      <c r="B76" s="82"/>
    </row>
    <row r="77" spans="1:2" ht="23.25" x14ac:dyDescent="0.25">
      <c r="A77" s="81"/>
      <c r="B77" s="82"/>
    </row>
    <row r="78" spans="1:2" ht="23.25" x14ac:dyDescent="0.25">
      <c r="A78" s="81"/>
      <c r="B78" s="82"/>
    </row>
    <row r="79" spans="1:2" ht="23.25" x14ac:dyDescent="0.25">
      <c r="A79" s="81"/>
      <c r="B79" s="82"/>
    </row>
    <row r="80" spans="1:2" ht="23.25" x14ac:dyDescent="0.25">
      <c r="A80" s="81"/>
      <c r="B80" s="82"/>
    </row>
    <row r="81" spans="1:17" ht="23.25" x14ac:dyDescent="0.25">
      <c r="A81" s="81"/>
      <c r="B81" s="82"/>
    </row>
    <row r="82" spans="1:17" ht="23.25" x14ac:dyDescent="0.25">
      <c r="A82" s="81"/>
      <c r="B82" s="82"/>
    </row>
    <row r="83" spans="1:17" ht="23.25" x14ac:dyDescent="0.25">
      <c r="A83" s="81"/>
      <c r="B83" s="82"/>
    </row>
    <row r="84" spans="1:17" ht="23.25" x14ac:dyDescent="0.25">
      <c r="A84" s="81"/>
      <c r="B84" s="82"/>
    </row>
    <row r="85" spans="1:17" ht="23.25" x14ac:dyDescent="0.25">
      <c r="A85" s="81"/>
      <c r="B85" s="82"/>
    </row>
    <row r="86" spans="1:17" ht="23.25" x14ac:dyDescent="0.25">
      <c r="A86" s="81"/>
      <c r="B86" s="82"/>
    </row>
    <row r="87" spans="1:17" ht="26.25" x14ac:dyDescent="0.25">
      <c r="A87" s="81"/>
      <c r="B87" s="82"/>
      <c r="Q87" s="83"/>
    </row>
    <row r="88" spans="1:17" ht="23.25" x14ac:dyDescent="0.25">
      <c r="A88" s="81"/>
      <c r="B88" s="82"/>
    </row>
    <row r="89" spans="1:17" ht="23.25" x14ac:dyDescent="0.25">
      <c r="A89" s="81"/>
      <c r="B89" s="82"/>
    </row>
    <row r="90" spans="1:17" ht="23.25" x14ac:dyDescent="0.25">
      <c r="A90" s="81"/>
      <c r="B90" s="82"/>
    </row>
    <row r="91" spans="1:17" ht="26.25" x14ac:dyDescent="0.25">
      <c r="A91" s="84"/>
      <c r="B91" s="85"/>
      <c r="E91" s="83"/>
    </row>
    <row r="92" spans="1:17" ht="23.25" x14ac:dyDescent="0.25">
      <c r="A92" s="85"/>
      <c r="B92" s="85"/>
    </row>
    <row r="93" spans="1:17" ht="23.25" x14ac:dyDescent="0.25">
      <c r="A93" s="81"/>
      <c r="B93" s="82"/>
    </row>
    <row r="94" spans="1:17" ht="23.25" x14ac:dyDescent="0.25">
      <c r="A94" s="81"/>
      <c r="B94" s="82"/>
    </row>
    <row r="95" spans="1:17" ht="23.25" x14ac:dyDescent="0.25">
      <c r="A95" s="81"/>
      <c r="B95" s="82"/>
    </row>
    <row r="96" spans="1:17" ht="23.25" x14ac:dyDescent="0.25">
      <c r="A96" s="81"/>
      <c r="B96" s="82"/>
    </row>
    <row r="97" spans="1:2" ht="23.25" x14ac:dyDescent="0.25">
      <c r="A97" s="81"/>
      <c r="B97" s="82"/>
    </row>
    <row r="98" spans="1:2" ht="23.25" x14ac:dyDescent="0.25">
      <c r="A98" s="81"/>
      <c r="B98" s="82"/>
    </row>
    <row r="99" spans="1:2" ht="23.25" x14ac:dyDescent="0.25">
      <c r="A99" s="81"/>
      <c r="B99" s="82"/>
    </row>
    <row r="100" spans="1:2" ht="23.25" x14ac:dyDescent="0.25">
      <c r="A100" s="81"/>
      <c r="B100" s="82"/>
    </row>
    <row r="101" spans="1:2" ht="23.25" x14ac:dyDescent="0.25">
      <c r="A101" s="81"/>
      <c r="B101" s="82"/>
    </row>
    <row r="102" spans="1:2" ht="23.25" x14ac:dyDescent="0.25">
      <c r="A102" s="81"/>
      <c r="B102" s="82"/>
    </row>
    <row r="103" spans="1:2" ht="23.25" x14ac:dyDescent="0.25">
      <c r="A103" s="81"/>
      <c r="B103" s="82"/>
    </row>
    <row r="104" spans="1:2" ht="23.25" x14ac:dyDescent="0.25">
      <c r="A104" s="81"/>
      <c r="B104" s="82"/>
    </row>
    <row r="105" spans="1:2" ht="23.25" x14ac:dyDescent="0.25">
      <c r="A105" s="81"/>
      <c r="B105" s="82"/>
    </row>
    <row r="106" spans="1:2" ht="23.25" x14ac:dyDescent="0.25">
      <c r="A106" s="81"/>
      <c r="B106" s="82"/>
    </row>
    <row r="107" spans="1:2" ht="23.25" x14ac:dyDescent="0.25">
      <c r="A107" s="81"/>
      <c r="B107" s="82"/>
    </row>
    <row r="108" spans="1:2" ht="23.25" x14ac:dyDescent="0.25">
      <c r="A108" s="81"/>
      <c r="B108" s="82"/>
    </row>
    <row r="109" spans="1:2" ht="23.25" x14ac:dyDescent="0.25">
      <c r="A109" s="81"/>
      <c r="B109" s="82"/>
    </row>
    <row r="110" spans="1:2" ht="23.25" x14ac:dyDescent="0.25">
      <c r="A110" s="81"/>
      <c r="B110" s="82"/>
    </row>
    <row r="111" spans="1:2" ht="23.25" x14ac:dyDescent="0.25">
      <c r="A111" s="81"/>
      <c r="B111" s="82"/>
    </row>
    <row r="112" spans="1:2" ht="23.25" x14ac:dyDescent="0.25">
      <c r="A112" s="81"/>
      <c r="B112" s="82"/>
    </row>
    <row r="113" spans="1:2" ht="23.25" x14ac:dyDescent="0.25">
      <c r="A113" s="81"/>
      <c r="B113" s="82"/>
    </row>
    <row r="114" spans="1:2" ht="23.25" x14ac:dyDescent="0.25">
      <c r="A114" s="81"/>
      <c r="B114" s="82"/>
    </row>
    <row r="115" spans="1:2" ht="23.25" x14ac:dyDescent="0.25">
      <c r="A115" s="81"/>
      <c r="B115" s="82"/>
    </row>
    <row r="116" spans="1:2" ht="23.25" x14ac:dyDescent="0.25">
      <c r="A116" s="81"/>
      <c r="B116" s="82"/>
    </row>
  </sheetData>
  <mergeCells count="9">
    <mergeCell ref="Z39:AA40"/>
    <mergeCell ref="Z42:AA43"/>
    <mergeCell ref="AD39:AE40"/>
    <mergeCell ref="D30:F30"/>
    <mergeCell ref="G30:H30"/>
    <mergeCell ref="W36:X37"/>
    <mergeCell ref="W39:X40"/>
    <mergeCell ref="W42:X43"/>
    <mergeCell ref="Z36:AA3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showRowColHeaders="0" tabSelected="1" zoomScale="70" zoomScaleNormal="70" workbookViewId="0"/>
  </sheetViews>
  <sheetFormatPr defaultColWidth="9.140625" defaultRowHeight="15" x14ac:dyDescent="0.25"/>
  <cols>
    <col min="1" max="16384" width="9.140625" style="1"/>
  </cols>
  <sheetData>
    <row r="1" spans="1:1" x14ac:dyDescent="0.25">
      <c r="A1" s="1" t="s">
        <v>25</v>
      </c>
    </row>
  </sheetData>
  <sheetProtection algorithmName="SHA-512" hashValue="FaCAcQXNGcSKvjMmbfKulpCzL98DnHkd4aovkmCkaZ9HXVA+7mc7wvZDOU+AnVxNMj6SEDoW04btvDRaeASzmg==" saltValue="KtqXURmdP+WCSAYeBvpOxw==" spinCount="100000" sheet="1" objects="1" scenarios="1"/>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showRowColHeaders="0" zoomScale="70" zoomScaleNormal="70" workbookViewId="0"/>
  </sheetViews>
  <sheetFormatPr defaultColWidth="9.140625" defaultRowHeight="15" x14ac:dyDescent="0.25"/>
  <cols>
    <col min="1" max="16384" width="9.140625" style="1"/>
  </cols>
  <sheetData>
    <row r="1" spans="1:1" x14ac:dyDescent="0.25">
      <c r="A1" s="1" t="s">
        <v>25</v>
      </c>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D9:I37"/>
  <sheetViews>
    <sheetView showRowColHeaders="0" zoomScale="70" zoomScaleNormal="70" workbookViewId="0"/>
  </sheetViews>
  <sheetFormatPr defaultColWidth="9.140625" defaultRowHeight="15" x14ac:dyDescent="0.25"/>
  <cols>
    <col min="1" max="3" width="9.140625" style="27"/>
    <col min="4" max="4" width="25.28515625" style="27" customWidth="1"/>
    <col min="5" max="5" width="27.140625" style="27" customWidth="1"/>
    <col min="6" max="6" width="20.28515625" style="27" customWidth="1"/>
    <col min="7" max="7" width="22.85546875" style="27" customWidth="1"/>
    <col min="8" max="8" width="20.140625" style="27" customWidth="1"/>
    <col min="9" max="9" width="18.28515625" style="27" customWidth="1"/>
    <col min="10" max="16384" width="9.140625" style="27"/>
  </cols>
  <sheetData>
    <row r="9" spans="5:9" x14ac:dyDescent="0.25">
      <c r="I9" s="43">
        <v>79</v>
      </c>
    </row>
    <row r="15" spans="5:9" ht="26.25" x14ac:dyDescent="0.25">
      <c r="E15" s="45"/>
      <c r="F15" s="45"/>
      <c r="G15" s="45"/>
    </row>
    <row r="16" spans="5:9" ht="26.25" x14ac:dyDescent="0.25">
      <c r="E16" s="45"/>
      <c r="F16" s="45"/>
      <c r="G16" s="46"/>
    </row>
    <row r="17" spans="4:8" ht="42" customHeight="1" x14ac:dyDescent="0.25">
      <c r="E17" s="45"/>
      <c r="F17" s="45"/>
      <c r="G17" s="46"/>
    </row>
    <row r="18" spans="4:8" ht="44.25" customHeight="1" thickBot="1" x14ac:dyDescent="0.3">
      <c r="D18" s="92"/>
      <c r="E18" s="152"/>
      <c r="F18" s="152"/>
      <c r="G18" s="152"/>
      <c r="H18" s="152"/>
    </row>
    <row r="19" spans="4:8" ht="48.75" customHeight="1" thickBot="1" x14ac:dyDescent="0.3">
      <c r="D19" s="90" t="s">
        <v>20</v>
      </c>
      <c r="E19" s="91" t="s">
        <v>32</v>
      </c>
      <c r="F19" s="75" t="s">
        <v>33</v>
      </c>
      <c r="G19" s="75" t="s">
        <v>34</v>
      </c>
      <c r="H19" s="75" t="s">
        <v>35</v>
      </c>
    </row>
    <row r="20" spans="4:8" ht="36" customHeight="1" thickBot="1" x14ac:dyDescent="0.3">
      <c r="D20" s="76" t="s">
        <v>29</v>
      </c>
      <c r="E20" s="71">
        <v>25</v>
      </c>
      <c r="F20" s="71">
        <v>50</v>
      </c>
      <c r="G20" s="71">
        <v>50</v>
      </c>
      <c r="H20" s="71">
        <v>30</v>
      </c>
    </row>
    <row r="21" spans="4:8" ht="33.6" customHeight="1" thickBot="1" x14ac:dyDescent="0.3">
      <c r="D21" s="76" t="s">
        <v>26</v>
      </c>
      <c r="E21" s="72"/>
      <c r="F21" s="71">
        <v>40</v>
      </c>
      <c r="G21" s="71">
        <v>40</v>
      </c>
      <c r="H21" s="71">
        <v>45</v>
      </c>
    </row>
    <row r="22" spans="4:8" ht="32.25" customHeight="1" thickBot="1" x14ac:dyDescent="0.3">
      <c r="D22" s="76" t="s">
        <v>27</v>
      </c>
      <c r="E22" s="72"/>
      <c r="F22" s="72"/>
      <c r="G22" s="71">
        <v>35</v>
      </c>
      <c r="H22" s="71">
        <v>65</v>
      </c>
    </row>
    <row r="23" spans="4:8" ht="34.5" customHeight="1" thickBot="1" x14ac:dyDescent="0.3">
      <c r="D23" s="76" t="s">
        <v>28</v>
      </c>
      <c r="E23" s="72"/>
      <c r="F23" s="72"/>
      <c r="G23" s="72"/>
      <c r="H23" s="71">
        <v>80</v>
      </c>
    </row>
    <row r="24" spans="4:8" ht="26.25" x14ac:dyDescent="0.25">
      <c r="E24" s="45"/>
      <c r="F24" s="45"/>
      <c r="G24" s="45"/>
    </row>
    <row r="25" spans="4:8" ht="26.25" x14ac:dyDescent="0.25">
      <c r="E25" s="45"/>
      <c r="F25" s="45"/>
      <c r="G25" s="46"/>
    </row>
    <row r="26" spans="4:8" ht="26.25" x14ac:dyDescent="0.25">
      <c r="E26" s="45"/>
      <c r="F26" s="45"/>
      <c r="G26" s="46"/>
    </row>
    <row r="27" spans="4:8" ht="26.25" x14ac:dyDescent="0.25">
      <c r="E27" s="45"/>
      <c r="F27" s="45"/>
      <c r="G27" s="46"/>
    </row>
    <row r="28" spans="4:8" ht="26.25" x14ac:dyDescent="0.25">
      <c r="E28" s="45"/>
      <c r="F28" s="45"/>
      <c r="G28" s="46"/>
    </row>
    <row r="29" spans="4:8" ht="26.25" x14ac:dyDescent="0.25">
      <c r="E29" s="47"/>
      <c r="F29" s="48"/>
      <c r="G29" s="46"/>
    </row>
    <row r="34" spans="4:8" ht="26.25" x14ac:dyDescent="0.25">
      <c r="D34" s="73"/>
      <c r="E34" s="74"/>
      <c r="F34" s="74"/>
      <c r="G34" s="74"/>
      <c r="H34" s="74"/>
    </row>
    <row r="35" spans="4:8" ht="26.25" x14ac:dyDescent="0.25">
      <c r="D35" s="73"/>
      <c r="E35" s="74"/>
      <c r="F35" s="74"/>
      <c r="G35" s="74"/>
      <c r="H35" s="74"/>
    </row>
    <row r="36" spans="4:8" ht="26.25" x14ac:dyDescent="0.25">
      <c r="D36" s="73"/>
      <c r="E36" s="74"/>
      <c r="F36" s="74"/>
      <c r="G36" s="74"/>
      <c r="H36" s="74"/>
    </row>
    <row r="37" spans="4:8" ht="26.25" x14ac:dyDescent="0.25">
      <c r="D37" s="73"/>
      <c r="E37" s="74"/>
      <c r="F37" s="74"/>
      <c r="G37" s="74"/>
      <c r="H37" s="74"/>
    </row>
  </sheetData>
  <mergeCells count="1">
    <mergeCell ref="E18:H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8:AA46"/>
  <sheetViews>
    <sheetView showRowColHeaders="0" zoomScale="70" zoomScaleNormal="70" workbookViewId="0"/>
  </sheetViews>
  <sheetFormatPr defaultColWidth="9.140625" defaultRowHeight="15" x14ac:dyDescent="0.25"/>
  <cols>
    <col min="1" max="2" width="9.140625" style="27"/>
    <col min="3" max="4" width="11.42578125" style="27" customWidth="1"/>
    <col min="5" max="6" width="9.140625" style="27"/>
    <col min="7" max="7" width="11.28515625" style="27" customWidth="1"/>
    <col min="8" max="8" width="8.7109375" style="27" customWidth="1"/>
    <col min="9" max="9" width="11.28515625" style="27" customWidth="1"/>
    <col min="10" max="10" width="9.140625" style="27" customWidth="1"/>
    <col min="11" max="18" width="9.140625" style="27"/>
    <col min="19" max="19" width="14.85546875" style="27" customWidth="1"/>
    <col min="20" max="21" width="9.140625" style="27"/>
    <col min="22" max="22" width="14" style="27" customWidth="1"/>
    <col min="23" max="16384" width="9.140625" style="27"/>
  </cols>
  <sheetData>
    <row r="28" spans="2:12" ht="15.75" thickBot="1" x14ac:dyDescent="0.3"/>
    <row r="29" spans="2:12" ht="21.75" thickBot="1" x14ac:dyDescent="0.3">
      <c r="D29" s="28" t="s">
        <v>12</v>
      </c>
      <c r="E29" s="103" t="s">
        <v>13</v>
      </c>
      <c r="F29" s="104"/>
      <c r="I29" s="28" t="s">
        <v>12</v>
      </c>
      <c r="J29" s="103" t="s">
        <v>14</v>
      </c>
      <c r="K29" s="105"/>
      <c r="L29" s="104"/>
    </row>
    <row r="30" spans="2:12" ht="21.75" thickBot="1" x14ac:dyDescent="0.3">
      <c r="E30" s="29" t="s">
        <v>15</v>
      </c>
      <c r="F30" s="30" t="s">
        <v>16</v>
      </c>
      <c r="J30" s="31" t="s">
        <v>17</v>
      </c>
      <c r="K30" s="32" t="s">
        <v>18</v>
      </c>
      <c r="L30" s="32" t="s">
        <v>19</v>
      </c>
    </row>
    <row r="31" spans="2:12" ht="42.75" thickBot="1" x14ac:dyDescent="0.3">
      <c r="B31" s="106" t="s">
        <v>20</v>
      </c>
      <c r="C31" s="33" t="s">
        <v>21</v>
      </c>
      <c r="D31" s="34" t="s">
        <v>22</v>
      </c>
      <c r="E31" s="35">
        <v>550</v>
      </c>
      <c r="F31" s="36">
        <v>500</v>
      </c>
      <c r="H31" s="106" t="s">
        <v>20</v>
      </c>
      <c r="I31" s="37" t="s">
        <v>15</v>
      </c>
      <c r="J31" s="35">
        <v>250</v>
      </c>
      <c r="K31" s="35">
        <v>300</v>
      </c>
      <c r="L31" s="35">
        <v>500</v>
      </c>
    </row>
    <row r="32" spans="2:12" ht="42.75" thickBot="1" x14ac:dyDescent="0.3">
      <c r="B32" s="107"/>
      <c r="C32" s="35" t="s">
        <v>23</v>
      </c>
      <c r="D32" s="38" t="s">
        <v>24</v>
      </c>
      <c r="E32" s="35">
        <v>600</v>
      </c>
      <c r="F32" s="35">
        <v>450</v>
      </c>
      <c r="H32" s="107"/>
      <c r="I32" s="37" t="s">
        <v>16</v>
      </c>
      <c r="J32" s="35">
        <v>350</v>
      </c>
      <c r="K32" s="35">
        <v>650</v>
      </c>
      <c r="L32" s="35">
        <v>450</v>
      </c>
    </row>
    <row r="39" spans="15:27" ht="21" x14ac:dyDescent="0.25">
      <c r="S39" s="39"/>
      <c r="T39" s="39"/>
      <c r="U39" s="39"/>
      <c r="V39" s="39"/>
      <c r="W39" s="39"/>
      <c r="X39" s="39"/>
      <c r="Y39" s="39"/>
      <c r="Z39" s="39"/>
    </row>
    <row r="40" spans="15:27" ht="21" x14ac:dyDescent="0.25">
      <c r="S40" s="39"/>
      <c r="T40" s="40"/>
      <c r="U40" s="40"/>
      <c r="V40" s="40"/>
      <c r="W40" s="40"/>
      <c r="X40" s="40"/>
      <c r="Y40" s="41"/>
      <c r="Z40" s="41"/>
      <c r="AA40" s="41"/>
    </row>
    <row r="41" spans="15:27" ht="21" x14ac:dyDescent="0.25">
      <c r="O41" s="102"/>
      <c r="P41" s="102"/>
      <c r="Q41" s="102"/>
      <c r="R41" s="102"/>
      <c r="S41" s="102"/>
      <c r="T41" s="39"/>
      <c r="U41" s="39"/>
      <c r="V41" s="39"/>
      <c r="W41" s="39"/>
      <c r="X41" s="39"/>
      <c r="Y41" s="39"/>
      <c r="Z41" s="39"/>
    </row>
    <row r="42" spans="15:27" ht="21" x14ac:dyDescent="0.25">
      <c r="O42" s="102"/>
      <c r="P42" s="102"/>
      <c r="Q42" s="102"/>
      <c r="R42" s="102"/>
      <c r="S42" s="102"/>
      <c r="T42" s="39"/>
      <c r="U42" s="39"/>
      <c r="V42" s="39"/>
      <c r="W42" s="39"/>
      <c r="X42" s="39"/>
      <c r="Y42" s="39"/>
      <c r="Z42" s="39"/>
    </row>
    <row r="43" spans="15:27" ht="21" x14ac:dyDescent="0.25">
      <c r="O43" s="102"/>
      <c r="P43" s="102"/>
      <c r="Q43" s="102"/>
      <c r="R43" s="102"/>
      <c r="S43" s="102"/>
      <c r="T43" s="39"/>
      <c r="U43" s="39"/>
      <c r="V43" s="39"/>
      <c r="W43" s="39"/>
      <c r="X43" s="39"/>
      <c r="Y43" s="39"/>
      <c r="Z43" s="39"/>
    </row>
    <row r="44" spans="15:27" ht="21" x14ac:dyDescent="0.25">
      <c r="O44" s="102"/>
      <c r="P44" s="102"/>
      <c r="Q44" s="102"/>
      <c r="R44" s="102"/>
      <c r="S44" s="102"/>
      <c r="T44" s="39"/>
      <c r="U44" s="39"/>
      <c r="V44" s="39"/>
      <c r="W44" s="39"/>
      <c r="X44" s="39"/>
      <c r="Y44" s="39"/>
      <c r="Z44" s="39"/>
    </row>
    <row r="45" spans="15:27" ht="21" x14ac:dyDescent="0.25">
      <c r="O45" s="102"/>
      <c r="P45" s="102"/>
      <c r="Q45" s="102"/>
      <c r="R45" s="102"/>
      <c r="S45" s="102"/>
      <c r="T45" s="42"/>
      <c r="U45" s="42"/>
      <c r="V45" s="42"/>
      <c r="W45" s="39"/>
      <c r="X45" s="39"/>
      <c r="Y45" s="39"/>
      <c r="Z45" s="39"/>
    </row>
    <row r="46" spans="15:27" ht="21" x14ac:dyDescent="0.25">
      <c r="S46" s="39"/>
      <c r="T46" s="39"/>
      <c r="U46" s="39"/>
      <c r="V46" s="39"/>
      <c r="W46" s="39"/>
      <c r="X46" s="39"/>
      <c r="Y46" s="39"/>
      <c r="Z46" s="39"/>
    </row>
  </sheetData>
  <mergeCells count="9">
    <mergeCell ref="O44:S44"/>
    <mergeCell ref="O45:S45"/>
    <mergeCell ref="E29:F29"/>
    <mergeCell ref="J29:L29"/>
    <mergeCell ref="B31:B32"/>
    <mergeCell ref="H31:H32"/>
    <mergeCell ref="O41:S41"/>
    <mergeCell ref="O42:S42"/>
    <mergeCell ref="O43:S43"/>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D4:P47"/>
  <sheetViews>
    <sheetView showRowColHeaders="0" zoomScale="70" zoomScaleNormal="70" workbookViewId="0"/>
  </sheetViews>
  <sheetFormatPr defaultColWidth="9.140625" defaultRowHeight="15" x14ac:dyDescent="0.25"/>
  <cols>
    <col min="1" max="3" width="9.140625" style="27"/>
    <col min="4" max="4" width="25.28515625" style="27" customWidth="1"/>
    <col min="5" max="5" width="27.140625" style="27" customWidth="1"/>
    <col min="6" max="6" width="27.85546875" style="27" customWidth="1"/>
    <col min="7" max="7" width="22.85546875" style="27" customWidth="1"/>
    <col min="8" max="8" width="20.140625" style="27" customWidth="1"/>
    <col min="9" max="9" width="18.28515625" style="27" customWidth="1"/>
    <col min="10" max="11" width="9.140625" style="27"/>
    <col min="12" max="12" width="18" style="27" customWidth="1"/>
    <col min="13" max="13" width="33.7109375" style="27" customWidth="1"/>
    <col min="14" max="14" width="16.85546875" style="27" customWidth="1"/>
    <col min="15" max="15" width="9.140625" style="27"/>
    <col min="16" max="16" width="14.5703125" style="27" customWidth="1"/>
    <col min="17" max="16384" width="9.140625" style="27"/>
  </cols>
  <sheetData>
    <row r="4" spans="4:16" ht="15.75" thickBot="1" x14ac:dyDescent="0.3"/>
    <row r="5" spans="4:16" ht="31.9" customHeight="1" thickBot="1" x14ac:dyDescent="0.3">
      <c r="N5" s="155" t="s">
        <v>36</v>
      </c>
    </row>
    <row r="6" spans="4:16" ht="24.6" customHeight="1" thickBot="1" x14ac:dyDescent="0.3">
      <c r="L6" s="77"/>
      <c r="M6" s="93" t="s">
        <v>37</v>
      </c>
      <c r="N6" s="156"/>
    </row>
    <row r="7" spans="4:16" ht="30.6" customHeight="1" thickBot="1" x14ac:dyDescent="0.3">
      <c r="L7" s="78">
        <v>1</v>
      </c>
      <c r="M7" s="79" t="s">
        <v>38</v>
      </c>
      <c r="N7" s="79">
        <f>30+25+40+35+80</f>
        <v>210</v>
      </c>
    </row>
    <row r="8" spans="4:16" ht="27.6" customHeight="1" thickBot="1" x14ac:dyDescent="0.3">
      <c r="L8" s="78">
        <v>2</v>
      </c>
      <c r="M8" s="79" t="s">
        <v>39</v>
      </c>
      <c r="N8" s="80">
        <f>30+25+40+35+65</f>
        <v>195</v>
      </c>
      <c r="O8" s="153" t="s">
        <v>30</v>
      </c>
      <c r="P8" s="154"/>
    </row>
    <row r="9" spans="4:16" ht="26.45" customHeight="1" thickBot="1" x14ac:dyDescent="0.3">
      <c r="L9" s="78">
        <v>3</v>
      </c>
      <c r="M9" s="79" t="s">
        <v>40</v>
      </c>
      <c r="N9" s="79">
        <f>30+50+40+40+80</f>
        <v>240</v>
      </c>
    </row>
    <row r="10" spans="4:16" ht="27.6" customHeight="1" thickBot="1" x14ac:dyDescent="0.3">
      <c r="E10" s="45"/>
      <c r="F10" s="45"/>
      <c r="G10" s="46"/>
      <c r="L10" s="78">
        <v>4</v>
      </c>
      <c r="M10" s="79" t="s">
        <v>41</v>
      </c>
      <c r="N10" s="79">
        <f>30+50+35+40+45</f>
        <v>200</v>
      </c>
    </row>
    <row r="11" spans="4:16" ht="25.9" customHeight="1" thickBot="1" x14ac:dyDescent="0.3">
      <c r="L11" s="78">
        <v>5</v>
      </c>
      <c r="M11" s="79" t="s">
        <v>42</v>
      </c>
      <c r="N11" s="79">
        <v>225</v>
      </c>
    </row>
    <row r="12" spans="4:16" ht="24.75" customHeight="1" thickBot="1" x14ac:dyDescent="0.3">
      <c r="L12" s="78">
        <v>6</v>
      </c>
      <c r="M12" s="79" t="s">
        <v>43</v>
      </c>
      <c r="N12" s="79">
        <f>30+50+35+40+45</f>
        <v>200</v>
      </c>
    </row>
    <row r="13" spans="4:16" ht="26.45" customHeight="1" thickBot="1" x14ac:dyDescent="0.3">
      <c r="E13" s="47"/>
      <c r="F13" s="48"/>
      <c r="G13" s="46"/>
      <c r="H13" s="49"/>
      <c r="L13" s="78">
        <v>7</v>
      </c>
      <c r="M13" s="79" t="s">
        <v>44</v>
      </c>
      <c r="N13" s="79">
        <v>265</v>
      </c>
    </row>
    <row r="14" spans="4:16" ht="32.25" customHeight="1" thickBot="1" x14ac:dyDescent="0.3">
      <c r="D14" s="50"/>
      <c r="E14" s="50"/>
      <c r="F14" s="50"/>
      <c r="G14" s="50"/>
      <c r="H14" s="50"/>
      <c r="L14" s="78">
        <v>8</v>
      </c>
      <c r="M14" s="79" t="s">
        <v>45</v>
      </c>
      <c r="N14" s="79">
        <f>45+25+50+35+80</f>
        <v>235</v>
      </c>
    </row>
    <row r="15" spans="4:16" ht="34.5" customHeight="1" thickBot="1" x14ac:dyDescent="0.3">
      <c r="D15" s="51"/>
      <c r="E15" s="51"/>
      <c r="F15" s="51"/>
      <c r="G15" s="51"/>
      <c r="H15" s="51"/>
      <c r="L15" s="78">
        <v>9</v>
      </c>
      <c r="M15" s="79" t="s">
        <v>46</v>
      </c>
      <c r="N15" s="79">
        <v>250</v>
      </c>
    </row>
    <row r="16" spans="4:16" ht="30" customHeight="1" thickBot="1" x14ac:dyDescent="0.3">
      <c r="D16" s="50"/>
      <c r="E16" s="52"/>
      <c r="F16" s="53"/>
      <c r="G16" s="53"/>
      <c r="H16" s="54"/>
      <c r="L16" s="78">
        <v>10</v>
      </c>
      <c r="M16" s="79" t="s">
        <v>47</v>
      </c>
      <c r="N16" s="79">
        <f>45+25+50+35+65</f>
        <v>220</v>
      </c>
    </row>
    <row r="17" spans="4:14" ht="30.6" customHeight="1" thickBot="1" x14ac:dyDescent="0.3">
      <c r="D17" s="50"/>
      <c r="E17" s="55"/>
      <c r="F17" s="53"/>
      <c r="G17" s="53"/>
      <c r="H17" s="54"/>
      <c r="L17" s="78">
        <v>11</v>
      </c>
      <c r="M17" s="79" t="s">
        <v>48</v>
      </c>
      <c r="N17" s="79">
        <f>65+50+25+40+80</f>
        <v>260</v>
      </c>
    </row>
    <row r="18" spans="4:14" ht="28.15" customHeight="1" thickBot="1" x14ac:dyDescent="0.3">
      <c r="E18" s="45"/>
      <c r="F18" s="45"/>
      <c r="G18" s="45"/>
      <c r="L18" s="78">
        <v>12</v>
      </c>
      <c r="M18" s="79" t="s">
        <v>49</v>
      </c>
      <c r="N18" s="79">
        <f>65+40+25+50+80</f>
        <v>260</v>
      </c>
    </row>
    <row r="19" spans="4:14" ht="25.9" customHeight="1" x14ac:dyDescent="0.25">
      <c r="E19" s="45"/>
      <c r="F19" s="45"/>
      <c r="G19" s="46"/>
    </row>
    <row r="20" spans="4:14" ht="23.45" customHeight="1" x14ac:dyDescent="0.25">
      <c r="E20" s="45"/>
      <c r="F20" s="45"/>
      <c r="G20" s="46"/>
    </row>
    <row r="21" spans="4:14" ht="27" customHeight="1" x14ac:dyDescent="0.25">
      <c r="E21" s="45"/>
      <c r="F21" s="45"/>
      <c r="G21" s="46"/>
    </row>
    <row r="22" spans="4:14" ht="26.45" customHeight="1" x14ac:dyDescent="0.25">
      <c r="E22" s="45"/>
      <c r="F22" s="45"/>
      <c r="G22" s="46"/>
    </row>
    <row r="23" spans="4:14" ht="23.45" customHeight="1" x14ac:dyDescent="0.25">
      <c r="E23" s="47"/>
      <c r="F23" s="48"/>
      <c r="G23" s="46"/>
    </row>
    <row r="24" spans="4:14" ht="26.45" customHeight="1" x14ac:dyDescent="0.25"/>
    <row r="25" spans="4:14" ht="28.15" customHeight="1" x14ac:dyDescent="0.25"/>
    <row r="26" spans="4:14" ht="23.45" customHeight="1" x14ac:dyDescent="0.25"/>
    <row r="36" ht="33" customHeight="1" x14ac:dyDescent="0.25"/>
    <row r="37" ht="29.25" customHeight="1" x14ac:dyDescent="0.25"/>
    <row r="38" ht="27" customHeight="1" x14ac:dyDescent="0.25"/>
    <row r="39" ht="25.5" customHeight="1" x14ac:dyDescent="0.25"/>
    <row r="40" ht="29.25" customHeight="1" x14ac:dyDescent="0.25"/>
    <row r="41" ht="24.75" customHeight="1" x14ac:dyDescent="0.25"/>
    <row r="42" ht="25.5" customHeight="1" x14ac:dyDescent="0.25"/>
    <row r="43" ht="28.5" customHeight="1" x14ac:dyDescent="0.25"/>
    <row r="44" ht="27" customHeight="1" x14ac:dyDescent="0.25"/>
    <row r="45" ht="29.25" customHeight="1" x14ac:dyDescent="0.25"/>
    <row r="46" ht="32.25" customHeight="1" x14ac:dyDescent="0.25"/>
    <row r="47" ht="30.75" customHeight="1" x14ac:dyDescent="0.25"/>
  </sheetData>
  <mergeCells count="2">
    <mergeCell ref="O8:P8"/>
    <mergeCell ref="N5:N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D9:L24"/>
  <sheetViews>
    <sheetView showRowColHeaders="0" zoomScale="60" zoomScaleNormal="60" workbookViewId="0"/>
  </sheetViews>
  <sheetFormatPr defaultColWidth="9.140625" defaultRowHeight="15" x14ac:dyDescent="0.25"/>
  <cols>
    <col min="1" max="3" width="9.140625" style="27"/>
    <col min="4" max="4" width="25.28515625" style="27" customWidth="1"/>
    <col min="5" max="5" width="27.140625" style="27" customWidth="1"/>
    <col min="6" max="6" width="20.28515625" style="27" customWidth="1"/>
    <col min="7" max="7" width="22.85546875" style="27" customWidth="1"/>
    <col min="8" max="8" width="20.140625" style="27" customWidth="1"/>
    <col min="9" max="9" width="18.28515625" style="27" customWidth="1"/>
    <col min="10" max="16384" width="9.140625" style="27"/>
  </cols>
  <sheetData>
    <row r="9" spans="4:12" x14ac:dyDescent="0.25">
      <c r="I9" s="43"/>
    </row>
    <row r="11" spans="4:12" x14ac:dyDescent="0.25">
      <c r="L11" s="44"/>
    </row>
    <row r="13" spans="4:12" ht="44.25" customHeight="1" x14ac:dyDescent="0.25">
      <c r="E13" s="45"/>
      <c r="F13" s="45"/>
      <c r="G13" s="46"/>
    </row>
    <row r="14" spans="4:12" ht="48.75" customHeight="1" x14ac:dyDescent="0.25">
      <c r="E14" s="47"/>
      <c r="F14" s="48"/>
      <c r="G14" s="46"/>
      <c r="H14" s="49"/>
    </row>
    <row r="15" spans="4:12" ht="24.75" customHeight="1" x14ac:dyDescent="0.25">
      <c r="D15" s="50"/>
      <c r="E15" s="50"/>
      <c r="F15" s="50"/>
      <c r="G15" s="50"/>
      <c r="H15" s="50"/>
    </row>
    <row r="16" spans="4:12" ht="55.5" customHeight="1" x14ac:dyDescent="0.25">
      <c r="D16" s="51"/>
      <c r="E16" s="51"/>
      <c r="F16" s="51"/>
      <c r="G16" s="51"/>
      <c r="H16" s="51"/>
    </row>
    <row r="17" spans="4:8" ht="32.25" customHeight="1" x14ac:dyDescent="0.25">
      <c r="D17" s="50"/>
      <c r="E17" s="52"/>
      <c r="F17" s="53"/>
      <c r="G17" s="53"/>
      <c r="H17" s="54"/>
    </row>
    <row r="18" spans="4:8" ht="34.5" customHeight="1" x14ac:dyDescent="0.25">
      <c r="D18" s="50"/>
      <c r="E18" s="55"/>
      <c r="F18" s="53"/>
      <c r="G18" s="53"/>
      <c r="H18" s="54"/>
    </row>
    <row r="19" spans="4:8" ht="26.25" x14ac:dyDescent="0.25">
      <c r="E19" s="45"/>
      <c r="F19" s="45"/>
      <c r="G19" s="45"/>
    </row>
    <row r="20" spans="4:8" ht="26.25" x14ac:dyDescent="0.25">
      <c r="E20" s="45"/>
      <c r="F20" s="45"/>
      <c r="G20" s="46"/>
    </row>
    <row r="21" spans="4:8" ht="26.25" x14ac:dyDescent="0.25">
      <c r="E21" s="45"/>
      <c r="F21" s="45"/>
      <c r="G21" s="46"/>
    </row>
    <row r="22" spans="4:8" ht="26.25" x14ac:dyDescent="0.25">
      <c r="E22" s="45"/>
      <c r="F22" s="45"/>
      <c r="G22" s="46"/>
    </row>
    <row r="23" spans="4:8" ht="26.25" x14ac:dyDescent="0.25">
      <c r="E23" s="45"/>
      <c r="F23" s="45"/>
      <c r="G23" s="46"/>
    </row>
    <row r="24" spans="4:8" ht="26.25" x14ac:dyDescent="0.25">
      <c r="E24" s="47"/>
      <c r="F24" s="48"/>
      <c r="G24" s="46"/>
    </row>
  </sheetData>
  <pageMargins left="0.7" right="0.7" top="0.75" bottom="0.75" header="0.3" footer="0.3"/>
  <pageSetup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H9:P23"/>
  <sheetViews>
    <sheetView showRowColHeaders="0" zoomScale="60" zoomScaleNormal="60" workbookViewId="0"/>
  </sheetViews>
  <sheetFormatPr defaultColWidth="9.140625" defaultRowHeight="15" x14ac:dyDescent="0.25"/>
  <cols>
    <col min="1" max="7" width="9.140625" style="27"/>
    <col min="8" max="8" width="25.28515625" style="27" customWidth="1"/>
    <col min="9" max="9" width="27.140625" style="27" customWidth="1"/>
    <col min="10" max="10" width="20.28515625" style="27" customWidth="1"/>
    <col min="11" max="11" width="22.85546875" style="27" customWidth="1"/>
    <col min="12" max="12" width="20.140625" style="27" customWidth="1"/>
    <col min="13" max="13" width="18.28515625" style="27" customWidth="1"/>
    <col min="14" max="16384" width="9.140625" style="27"/>
  </cols>
  <sheetData>
    <row r="9" spans="8:16" x14ac:dyDescent="0.25">
      <c r="M9" s="43"/>
    </row>
    <row r="10" spans="8:16" ht="25.9" customHeight="1" x14ac:dyDescent="0.25">
      <c r="I10" s="45"/>
      <c r="J10" s="45"/>
      <c r="K10" s="46"/>
      <c r="M10" s="108" t="s">
        <v>31</v>
      </c>
      <c r="N10" s="108"/>
      <c r="O10" s="109">
        <f>50+100+120+60+100</f>
        <v>430</v>
      </c>
      <c r="P10" s="109"/>
    </row>
    <row r="11" spans="8:16" ht="42" customHeight="1" x14ac:dyDescent="0.25">
      <c r="I11" s="45"/>
      <c r="J11" s="45"/>
      <c r="K11" s="46"/>
    </row>
    <row r="12" spans="8:16" ht="44.25" customHeight="1" x14ac:dyDescent="0.25">
      <c r="I12" s="45"/>
      <c r="J12" s="45"/>
      <c r="K12" s="46"/>
    </row>
    <row r="13" spans="8:16" ht="48.75" customHeight="1" x14ac:dyDescent="0.25">
      <c r="I13" s="47"/>
      <c r="J13" s="48"/>
      <c r="K13" s="46"/>
      <c r="L13" s="49"/>
    </row>
    <row r="14" spans="8:16" ht="24.75" customHeight="1" x14ac:dyDescent="0.25">
      <c r="H14" s="50"/>
      <c r="I14" s="50"/>
      <c r="J14" s="50"/>
      <c r="K14" s="50"/>
      <c r="L14" s="50"/>
    </row>
    <row r="15" spans="8:16" ht="55.5" customHeight="1" x14ac:dyDescent="0.25">
      <c r="H15" s="51"/>
      <c r="I15" s="51"/>
      <c r="J15" s="51"/>
      <c r="K15" s="51"/>
      <c r="L15" s="51"/>
    </row>
    <row r="16" spans="8:16" ht="32.25" customHeight="1" x14ac:dyDescent="0.25">
      <c r="H16" s="50"/>
      <c r="I16" s="52"/>
      <c r="J16" s="53"/>
      <c r="K16" s="53"/>
      <c r="L16" s="54"/>
    </row>
    <row r="17" spans="8:12" ht="34.5" customHeight="1" x14ac:dyDescent="0.25">
      <c r="H17" s="50"/>
      <c r="I17" s="55"/>
      <c r="J17" s="53"/>
      <c r="K17" s="53"/>
      <c r="L17" s="54"/>
    </row>
    <row r="18" spans="8:12" ht="26.25" x14ac:dyDescent="0.25">
      <c r="I18" s="45"/>
      <c r="J18" s="45"/>
      <c r="K18" s="45"/>
    </row>
    <row r="19" spans="8:12" ht="26.25" x14ac:dyDescent="0.25">
      <c r="I19" s="45"/>
      <c r="J19" s="45"/>
      <c r="K19" s="46"/>
    </row>
    <row r="20" spans="8:12" ht="26.25" x14ac:dyDescent="0.25">
      <c r="I20" s="45"/>
      <c r="J20" s="45"/>
      <c r="K20" s="46"/>
    </row>
    <row r="21" spans="8:12" ht="26.25" x14ac:dyDescent="0.25">
      <c r="I21" s="45"/>
      <c r="J21" s="45"/>
      <c r="K21" s="46"/>
    </row>
    <row r="22" spans="8:12" ht="26.25" x14ac:dyDescent="0.25">
      <c r="I22" s="45"/>
      <c r="J22" s="45"/>
      <c r="K22" s="46"/>
    </row>
    <row r="23" spans="8:12" ht="26.25" x14ac:dyDescent="0.25">
      <c r="I23" s="47"/>
      <c r="J23" s="48"/>
      <c r="K23" s="46"/>
    </row>
  </sheetData>
  <mergeCells count="2">
    <mergeCell ref="M10:N10"/>
    <mergeCell ref="O10:P10"/>
  </mergeCells>
  <pageMargins left="0.7" right="0.7" top="0.75" bottom="0.75" header="0.3" footer="0.3"/>
  <pageSetup scale="5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H1:P20"/>
  <sheetViews>
    <sheetView showRowColHeaders="0" zoomScale="70" zoomScaleNormal="70" workbookViewId="0"/>
  </sheetViews>
  <sheetFormatPr defaultColWidth="8.85546875" defaultRowHeight="15" x14ac:dyDescent="0.25"/>
  <cols>
    <col min="1" max="6" width="8.85546875" style="1"/>
    <col min="7" max="8" width="8.85546875" style="1" customWidth="1"/>
    <col min="9" max="9" width="21.28515625" style="1" customWidth="1"/>
    <col min="10" max="10" width="19" style="1" customWidth="1"/>
    <col min="11" max="11" width="13" style="1" customWidth="1"/>
    <col min="12" max="12" width="21" style="1" customWidth="1"/>
    <col min="13" max="13" width="18.28515625" style="1" customWidth="1"/>
    <col min="14" max="14" width="18.140625" style="1" customWidth="1"/>
    <col min="15" max="15" width="17.85546875" style="1" customWidth="1"/>
    <col min="16" max="16" width="17.7109375" style="1" customWidth="1"/>
    <col min="17" max="17" width="22" style="1" customWidth="1"/>
    <col min="18" max="18" width="10.85546875" style="1" customWidth="1"/>
    <col min="19" max="16384" width="8.85546875" style="1"/>
  </cols>
  <sheetData>
    <row r="1" spans="8:16" ht="52.5" customHeight="1" x14ac:dyDescent="0.25">
      <c r="I1" s="120"/>
      <c r="J1" s="120"/>
      <c r="K1" s="120"/>
      <c r="L1" s="120"/>
    </row>
    <row r="8" spans="8:16" ht="26.25" x14ac:dyDescent="0.4">
      <c r="I8" s="4"/>
      <c r="J8" s="2"/>
      <c r="K8" s="120"/>
      <c r="L8" s="120"/>
      <c r="M8" s="120"/>
      <c r="N8" s="2"/>
      <c r="O8" s="5"/>
      <c r="P8" s="2"/>
    </row>
    <row r="9" spans="8:16" ht="26.25" x14ac:dyDescent="0.4">
      <c r="I9" s="2"/>
      <c r="J9" s="117" t="s">
        <v>1</v>
      </c>
      <c r="K9" s="118"/>
      <c r="L9" s="118"/>
      <c r="M9" s="118"/>
      <c r="N9" s="118"/>
      <c r="O9" s="119"/>
      <c r="P9" s="2"/>
    </row>
    <row r="10" spans="8:16" ht="26.25" x14ac:dyDescent="0.4">
      <c r="I10" s="2"/>
      <c r="J10" s="121" t="s">
        <v>3</v>
      </c>
      <c r="K10" s="122"/>
      <c r="L10" s="123" t="s">
        <v>5</v>
      </c>
      <c r="M10" s="122"/>
      <c r="N10" s="123" t="s">
        <v>7</v>
      </c>
      <c r="O10" s="122"/>
    </row>
    <row r="11" spans="8:16" ht="26.45" customHeight="1" x14ac:dyDescent="0.4">
      <c r="I11" s="2"/>
      <c r="J11" s="3" t="s">
        <v>8</v>
      </c>
      <c r="K11" s="6" t="s">
        <v>9</v>
      </c>
      <c r="L11" s="7" t="s">
        <v>8</v>
      </c>
      <c r="M11" s="6" t="s">
        <v>9</v>
      </c>
      <c r="N11" s="7" t="s">
        <v>8</v>
      </c>
      <c r="O11" s="6" t="s">
        <v>9</v>
      </c>
      <c r="P11" s="24" t="s">
        <v>0</v>
      </c>
    </row>
    <row r="12" spans="8:16" ht="26.25" x14ac:dyDescent="0.4">
      <c r="H12" s="116"/>
      <c r="I12" s="25" t="s">
        <v>2</v>
      </c>
      <c r="J12" s="8">
        <v>150</v>
      </c>
      <c r="K12" s="9">
        <v>6</v>
      </c>
      <c r="L12" s="10"/>
      <c r="M12" s="9">
        <v>8</v>
      </c>
      <c r="N12" s="10"/>
      <c r="O12" s="9">
        <v>10</v>
      </c>
      <c r="P12" s="23">
        <v>150</v>
      </c>
    </row>
    <row r="13" spans="8:16" ht="26.25" x14ac:dyDescent="0.25">
      <c r="H13" s="116"/>
      <c r="I13" s="25" t="s">
        <v>4</v>
      </c>
      <c r="J13" s="8">
        <v>50</v>
      </c>
      <c r="K13" s="9">
        <v>7</v>
      </c>
      <c r="L13" s="11">
        <v>100</v>
      </c>
      <c r="M13" s="9">
        <v>11</v>
      </c>
      <c r="N13" s="11">
        <v>25</v>
      </c>
      <c r="O13" s="9">
        <v>11</v>
      </c>
      <c r="P13" s="23">
        <v>175</v>
      </c>
    </row>
    <row r="14" spans="8:16" ht="26.25" x14ac:dyDescent="0.4">
      <c r="H14" s="116"/>
      <c r="I14" s="25" t="s">
        <v>6</v>
      </c>
      <c r="J14" s="3"/>
      <c r="K14" s="9">
        <v>4</v>
      </c>
      <c r="L14" s="12"/>
      <c r="M14" s="9">
        <v>5</v>
      </c>
      <c r="N14" s="11">
        <v>275</v>
      </c>
      <c r="O14" s="9">
        <v>12</v>
      </c>
      <c r="P14" s="23">
        <v>275</v>
      </c>
    </row>
    <row r="15" spans="8:16" ht="26.25" x14ac:dyDescent="0.4">
      <c r="I15" s="2"/>
      <c r="J15" s="21">
        <v>200</v>
      </c>
      <c r="L15" s="22">
        <v>100</v>
      </c>
      <c r="N15" s="22">
        <v>300</v>
      </c>
      <c r="P15" s="26">
        <v>600</v>
      </c>
    </row>
    <row r="16" spans="8:16" ht="24.6" customHeight="1" x14ac:dyDescent="0.25"/>
    <row r="19" spans="11:13" x14ac:dyDescent="0.25">
      <c r="K19" s="110" t="s">
        <v>10</v>
      </c>
      <c r="L19" s="111"/>
      <c r="M19" s="114">
        <f>150*6+50*7+100*11+25*11+275*12</f>
        <v>5925</v>
      </c>
    </row>
    <row r="20" spans="11:13" x14ac:dyDescent="0.25">
      <c r="K20" s="112"/>
      <c r="L20" s="113"/>
      <c r="M20" s="115"/>
    </row>
  </sheetData>
  <mergeCells count="9">
    <mergeCell ref="K19:L20"/>
    <mergeCell ref="M19:M20"/>
    <mergeCell ref="H12:H14"/>
    <mergeCell ref="J9:O9"/>
    <mergeCell ref="I1:L1"/>
    <mergeCell ref="K8:M8"/>
    <mergeCell ref="J10:K10"/>
    <mergeCell ref="L10:M10"/>
    <mergeCell ref="N10:O10"/>
  </mergeCells>
  <pageMargins left="0.7" right="0.7" top="0.75" bottom="0.75" header="0.3" footer="0.3"/>
  <pageSetup scale="5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H1:U19"/>
  <sheetViews>
    <sheetView showRowColHeaders="0" zoomScale="70" zoomScaleNormal="70" workbookViewId="0"/>
  </sheetViews>
  <sheetFormatPr defaultColWidth="8.85546875" defaultRowHeight="15" x14ac:dyDescent="0.25"/>
  <cols>
    <col min="1" max="8" width="8.85546875" style="1"/>
    <col min="9" max="9" width="24" style="1" customWidth="1"/>
    <col min="10" max="10" width="15.7109375" style="1" customWidth="1"/>
    <col min="11" max="11" width="13" style="1" customWidth="1"/>
    <col min="12" max="12" width="17.42578125" style="1" customWidth="1"/>
    <col min="13" max="13" width="18.28515625" style="1" customWidth="1"/>
    <col min="14" max="14" width="18.140625" style="1" customWidth="1"/>
    <col min="15" max="15" width="17.85546875" style="1" customWidth="1"/>
    <col min="16" max="16" width="18" style="1" customWidth="1"/>
    <col min="17" max="16384" width="8.85546875" style="1"/>
  </cols>
  <sheetData>
    <row r="1" spans="8:21" ht="52.5" customHeight="1" x14ac:dyDescent="0.25">
      <c r="H1" s="120"/>
      <c r="I1" s="120"/>
      <c r="J1" s="120"/>
      <c r="K1" s="120"/>
      <c r="L1" s="120"/>
    </row>
    <row r="9" spans="8:21" ht="26.25" x14ac:dyDescent="0.4">
      <c r="H9" s="4"/>
      <c r="I9" s="2"/>
      <c r="J9" s="2"/>
      <c r="K9" s="120"/>
      <c r="L9" s="120"/>
      <c r="M9" s="120"/>
      <c r="N9" s="2"/>
      <c r="O9" s="5"/>
    </row>
    <row r="10" spans="8:21" ht="26.25" x14ac:dyDescent="0.4">
      <c r="H10" s="2"/>
      <c r="I10" s="2"/>
      <c r="J10" s="2"/>
      <c r="K10" s="2"/>
      <c r="L10" s="2"/>
      <c r="M10" s="2"/>
      <c r="N10" s="2"/>
      <c r="O10" s="2"/>
    </row>
    <row r="11" spans="8:21" ht="27" thickBot="1" x14ac:dyDescent="0.45">
      <c r="H11" s="2"/>
      <c r="I11" s="2"/>
      <c r="J11" s="134" t="s">
        <v>51</v>
      </c>
      <c r="K11" s="135"/>
      <c r="L11" s="136" t="s">
        <v>52</v>
      </c>
      <c r="M11" s="135"/>
      <c r="N11" s="136" t="s">
        <v>53</v>
      </c>
      <c r="O11" s="135"/>
    </row>
    <row r="12" spans="8:21" ht="27" thickTop="1" x14ac:dyDescent="0.4">
      <c r="H12" s="2"/>
      <c r="I12" s="2"/>
      <c r="J12" s="3" t="s">
        <v>8</v>
      </c>
      <c r="K12" s="6" t="s">
        <v>9</v>
      </c>
      <c r="L12" s="7" t="s">
        <v>8</v>
      </c>
      <c r="M12" s="6" t="s">
        <v>9</v>
      </c>
      <c r="N12" s="7" t="s">
        <v>8</v>
      </c>
      <c r="O12" s="6" t="s">
        <v>9</v>
      </c>
      <c r="P12" s="94" t="s">
        <v>0</v>
      </c>
    </row>
    <row r="13" spans="8:21" ht="26.25" x14ac:dyDescent="0.4">
      <c r="H13" s="2"/>
      <c r="I13" s="3" t="s">
        <v>2</v>
      </c>
      <c r="J13" s="8"/>
      <c r="K13" s="9">
        <v>6</v>
      </c>
      <c r="L13" s="10"/>
      <c r="M13" s="9">
        <v>4</v>
      </c>
      <c r="N13" s="11"/>
      <c r="O13" s="9">
        <v>9</v>
      </c>
      <c r="P13" s="95">
        <v>200</v>
      </c>
    </row>
    <row r="14" spans="8:21" ht="27" thickBot="1" x14ac:dyDescent="0.45">
      <c r="H14" s="2"/>
      <c r="I14" s="3" t="s">
        <v>4</v>
      </c>
      <c r="J14" s="8"/>
      <c r="K14" s="9">
        <v>10</v>
      </c>
      <c r="L14" s="11"/>
      <c r="M14" s="9">
        <v>5</v>
      </c>
      <c r="N14" s="11"/>
      <c r="O14" s="9">
        <v>8</v>
      </c>
      <c r="P14" s="95">
        <v>175</v>
      </c>
    </row>
    <row r="15" spans="8:21" ht="27.75" thickTop="1" thickBot="1" x14ac:dyDescent="0.45">
      <c r="H15" s="2"/>
      <c r="I15" s="3" t="s">
        <v>6</v>
      </c>
      <c r="J15" s="3"/>
      <c r="K15" s="9">
        <v>12</v>
      </c>
      <c r="L15" s="12"/>
      <c r="M15" s="9">
        <v>7</v>
      </c>
      <c r="N15" s="11"/>
      <c r="O15" s="9">
        <v>6</v>
      </c>
      <c r="P15" s="96">
        <v>75</v>
      </c>
      <c r="Q15" s="126"/>
      <c r="R15" s="127"/>
    </row>
    <row r="16" spans="8:21" ht="27.75" thickTop="1" thickBot="1" x14ac:dyDescent="0.45">
      <c r="H16" s="2"/>
      <c r="I16" s="97" t="s">
        <v>1</v>
      </c>
      <c r="J16" s="97">
        <v>250</v>
      </c>
      <c r="K16" s="20"/>
      <c r="L16" s="98">
        <v>100</v>
      </c>
      <c r="M16" s="17"/>
      <c r="N16" s="99">
        <v>150</v>
      </c>
      <c r="O16" s="100"/>
      <c r="P16" s="101"/>
      <c r="Q16" s="124"/>
      <c r="R16" s="125"/>
      <c r="T16" s="126"/>
      <c r="U16" s="127"/>
    </row>
    <row r="17" spans="11:13" ht="14.45" customHeight="1" thickTop="1" x14ac:dyDescent="0.25"/>
    <row r="18" spans="11:13" ht="14.45" customHeight="1" x14ac:dyDescent="0.25">
      <c r="K18" s="128" t="s">
        <v>10</v>
      </c>
      <c r="L18" s="129"/>
      <c r="M18" s="132"/>
    </row>
    <row r="19" spans="11:13" ht="14.45" customHeight="1" x14ac:dyDescent="0.25">
      <c r="K19" s="130"/>
      <c r="L19" s="131"/>
      <c r="M19" s="133"/>
    </row>
  </sheetData>
  <mergeCells count="10">
    <mergeCell ref="Q16:R16"/>
    <mergeCell ref="T16:U16"/>
    <mergeCell ref="K18:L19"/>
    <mergeCell ref="M18:M19"/>
    <mergeCell ref="H1:L1"/>
    <mergeCell ref="K9:M9"/>
    <mergeCell ref="J11:K11"/>
    <mergeCell ref="L11:M11"/>
    <mergeCell ref="N11:O11"/>
    <mergeCell ref="Q15:R15"/>
  </mergeCells>
  <pageMargins left="0.7" right="0.7" top="0.75" bottom="0.75" header="0.3" footer="0.3"/>
  <pageSetup scale="5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H1:U19"/>
  <sheetViews>
    <sheetView showRowColHeaders="0" zoomScale="70" zoomScaleNormal="70" workbookViewId="0"/>
  </sheetViews>
  <sheetFormatPr defaultColWidth="8.85546875" defaultRowHeight="15" x14ac:dyDescent="0.25"/>
  <cols>
    <col min="1" max="8" width="8.85546875" style="1"/>
    <col min="9" max="9" width="24" style="1" customWidth="1"/>
    <col min="10" max="10" width="15.7109375" style="1" customWidth="1"/>
    <col min="11" max="11" width="13" style="1" customWidth="1"/>
    <col min="12" max="12" width="17.42578125" style="1" customWidth="1"/>
    <col min="13" max="13" width="18.28515625" style="1" customWidth="1"/>
    <col min="14" max="14" width="18.140625" style="1" customWidth="1"/>
    <col min="15" max="15" width="17.85546875" style="1" customWidth="1"/>
    <col min="16" max="16" width="18" style="1" customWidth="1"/>
    <col min="17" max="16384" width="8.85546875" style="1"/>
  </cols>
  <sheetData>
    <row r="1" spans="8:21" ht="52.5" customHeight="1" x14ac:dyDescent="0.25">
      <c r="H1" s="120"/>
      <c r="I1" s="120"/>
      <c r="J1" s="120"/>
      <c r="K1" s="120"/>
      <c r="L1" s="120"/>
    </row>
    <row r="9" spans="8:21" ht="26.25" x14ac:dyDescent="0.4">
      <c r="H9" s="4"/>
      <c r="I9" s="2"/>
      <c r="J9" s="2"/>
      <c r="K9" s="120"/>
      <c r="L9" s="120"/>
      <c r="M9" s="120"/>
      <c r="N9" s="2"/>
      <c r="O9" s="5"/>
    </row>
    <row r="10" spans="8:21" ht="26.25" x14ac:dyDescent="0.4">
      <c r="H10" s="2"/>
      <c r="I10" s="2"/>
      <c r="J10" s="2"/>
      <c r="K10" s="2"/>
      <c r="L10" s="2"/>
      <c r="M10" s="2"/>
      <c r="N10" s="2"/>
      <c r="O10" s="2"/>
    </row>
    <row r="11" spans="8:21" ht="27" thickBot="1" x14ac:dyDescent="0.45">
      <c r="H11" s="2"/>
      <c r="I11" s="2"/>
      <c r="J11" s="134" t="s">
        <v>51</v>
      </c>
      <c r="K11" s="135"/>
      <c r="L11" s="136" t="s">
        <v>52</v>
      </c>
      <c r="M11" s="135"/>
      <c r="N11" s="136" t="s">
        <v>53</v>
      </c>
      <c r="O11" s="135"/>
    </row>
    <row r="12" spans="8:21" ht="27" thickTop="1" x14ac:dyDescent="0.4">
      <c r="H12" s="2"/>
      <c r="I12" s="2"/>
      <c r="J12" s="3" t="s">
        <v>8</v>
      </c>
      <c r="K12" s="6" t="s">
        <v>9</v>
      </c>
      <c r="L12" s="7" t="s">
        <v>8</v>
      </c>
      <c r="M12" s="6" t="s">
        <v>9</v>
      </c>
      <c r="N12" s="7" t="s">
        <v>8</v>
      </c>
      <c r="O12" s="6" t="s">
        <v>9</v>
      </c>
      <c r="P12" s="94" t="s">
        <v>0</v>
      </c>
    </row>
    <row r="13" spans="8:21" ht="26.25" x14ac:dyDescent="0.4">
      <c r="H13" s="2"/>
      <c r="I13" s="3" t="s">
        <v>2</v>
      </c>
      <c r="J13" s="8">
        <v>200</v>
      </c>
      <c r="K13" s="9">
        <v>6</v>
      </c>
      <c r="L13" s="10"/>
      <c r="M13" s="9">
        <v>4</v>
      </c>
      <c r="N13" s="11"/>
      <c r="O13" s="9">
        <v>9</v>
      </c>
      <c r="P13" s="95">
        <v>200</v>
      </c>
    </row>
    <row r="14" spans="8:21" ht="27" thickBot="1" x14ac:dyDescent="0.45">
      <c r="H14" s="2"/>
      <c r="I14" s="3" t="s">
        <v>4</v>
      </c>
      <c r="J14" s="8">
        <v>50</v>
      </c>
      <c r="K14" s="9">
        <v>10</v>
      </c>
      <c r="L14" s="11">
        <v>100</v>
      </c>
      <c r="M14" s="9">
        <v>5</v>
      </c>
      <c r="N14" s="11">
        <v>25</v>
      </c>
      <c r="O14" s="9">
        <v>8</v>
      </c>
      <c r="P14" s="95">
        <v>175</v>
      </c>
    </row>
    <row r="15" spans="8:21" ht="27.75" thickTop="1" thickBot="1" x14ac:dyDescent="0.45">
      <c r="H15" s="2"/>
      <c r="I15" s="3" t="s">
        <v>6</v>
      </c>
      <c r="J15" s="3"/>
      <c r="K15" s="9">
        <v>12</v>
      </c>
      <c r="L15" s="12"/>
      <c r="M15" s="9">
        <v>7</v>
      </c>
      <c r="N15" s="11">
        <v>50</v>
      </c>
      <c r="O15" s="9">
        <v>6</v>
      </c>
      <c r="P15" s="96">
        <v>75</v>
      </c>
      <c r="Q15" s="126">
        <f>P15+P14+P13</f>
        <v>450</v>
      </c>
      <c r="R15" s="127"/>
    </row>
    <row r="16" spans="8:21" ht="27.75" thickTop="1" thickBot="1" x14ac:dyDescent="0.45">
      <c r="H16" s="2"/>
      <c r="I16" s="97" t="s">
        <v>1</v>
      </c>
      <c r="J16" s="97">
        <f>J13+J14</f>
        <v>250</v>
      </c>
      <c r="K16" s="20"/>
      <c r="L16" s="98">
        <f>L14</f>
        <v>100</v>
      </c>
      <c r="M16" s="17"/>
      <c r="N16" s="99">
        <f>N13+N14+N15</f>
        <v>75</v>
      </c>
      <c r="O16" s="100"/>
      <c r="P16" s="101"/>
      <c r="Q16" s="124">
        <f>J16+L16+N16</f>
        <v>425</v>
      </c>
      <c r="R16" s="125"/>
      <c r="T16" s="126">
        <f>Q15-Q16</f>
        <v>25</v>
      </c>
      <c r="U16" s="127"/>
    </row>
    <row r="17" spans="11:13" ht="14.45" customHeight="1" thickTop="1" x14ac:dyDescent="0.25"/>
    <row r="18" spans="11:13" ht="14.45" customHeight="1" x14ac:dyDescent="0.25">
      <c r="K18" s="128" t="s">
        <v>10</v>
      </c>
      <c r="L18" s="129"/>
      <c r="M18" s="132">
        <f>J13*K13+J14*K14+L14*M14+N13*O13+N14*O14+N15*O15</f>
        <v>2700</v>
      </c>
    </row>
    <row r="19" spans="11:13" ht="14.45" customHeight="1" x14ac:dyDescent="0.25">
      <c r="K19" s="130"/>
      <c r="L19" s="131"/>
      <c r="M19" s="133"/>
    </row>
  </sheetData>
  <mergeCells count="10">
    <mergeCell ref="H1:L1"/>
    <mergeCell ref="K9:M9"/>
    <mergeCell ref="J11:K11"/>
    <mergeCell ref="L11:M11"/>
    <mergeCell ref="N11:O11"/>
    <mergeCell ref="T16:U16"/>
    <mergeCell ref="K18:L19"/>
    <mergeCell ref="M18:M19"/>
    <mergeCell ref="Q15:R15"/>
    <mergeCell ref="Q16:R16"/>
  </mergeCells>
  <pageMargins left="0.7" right="0.7" top="0.75" bottom="0.75" header="0.3" footer="0.3"/>
  <pageSetup scale="5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H1:P21"/>
  <sheetViews>
    <sheetView showRowColHeaders="0" zoomScale="70" zoomScaleNormal="70" workbookViewId="0"/>
  </sheetViews>
  <sheetFormatPr defaultColWidth="8.85546875" defaultRowHeight="15" x14ac:dyDescent="0.25"/>
  <cols>
    <col min="1" max="8" width="8.85546875" style="1"/>
    <col min="9" max="9" width="24" style="1" customWidth="1"/>
    <col min="10" max="10" width="15.7109375" style="1" customWidth="1"/>
    <col min="11" max="11" width="13" style="1" customWidth="1"/>
    <col min="12" max="12" width="17.42578125" style="1" customWidth="1"/>
    <col min="13" max="13" width="18.28515625" style="1" customWidth="1"/>
    <col min="14" max="14" width="18.140625" style="1" customWidth="1"/>
    <col min="15" max="15" width="17.85546875" style="1" customWidth="1"/>
    <col min="16" max="16" width="17.7109375" style="1" customWidth="1"/>
    <col min="17" max="16384" width="8.85546875" style="1"/>
  </cols>
  <sheetData>
    <row r="1" spans="8:16" ht="52.5" customHeight="1" x14ac:dyDescent="0.25">
      <c r="H1" s="120"/>
      <c r="I1" s="120"/>
      <c r="J1" s="120"/>
      <c r="K1" s="120"/>
      <c r="L1" s="120"/>
    </row>
    <row r="9" spans="8:16" ht="26.25" x14ac:dyDescent="0.4">
      <c r="H9" s="4"/>
      <c r="I9" s="2"/>
      <c r="J9" s="2"/>
      <c r="K9" s="120"/>
      <c r="L9" s="120"/>
      <c r="M9" s="120"/>
      <c r="N9" s="2"/>
      <c r="O9" s="5"/>
      <c r="P9" s="2"/>
    </row>
    <row r="10" spans="8:16" ht="26.25" x14ac:dyDescent="0.4">
      <c r="H10" s="2"/>
      <c r="I10" s="2"/>
      <c r="J10" s="2"/>
      <c r="K10" s="2"/>
      <c r="L10" s="2"/>
      <c r="M10" s="2"/>
      <c r="N10" s="2"/>
      <c r="O10" s="2"/>
      <c r="P10" s="2"/>
    </row>
    <row r="11" spans="8:16" ht="26.25" x14ac:dyDescent="0.4">
      <c r="H11" s="2"/>
      <c r="I11" s="2"/>
      <c r="J11" s="134" t="s">
        <v>3</v>
      </c>
      <c r="K11" s="135"/>
      <c r="L11" s="136" t="s">
        <v>5</v>
      </c>
      <c r="M11" s="135"/>
      <c r="N11" s="136" t="s">
        <v>7</v>
      </c>
      <c r="O11" s="135"/>
      <c r="P11" s="19" t="s">
        <v>0</v>
      </c>
    </row>
    <row r="12" spans="8:16" ht="26.25" x14ac:dyDescent="0.4">
      <c r="H12" s="2"/>
      <c r="I12" s="2"/>
      <c r="J12" s="3" t="s">
        <v>8</v>
      </c>
      <c r="K12" s="6" t="s">
        <v>9</v>
      </c>
      <c r="L12" s="7" t="s">
        <v>8</v>
      </c>
      <c r="M12" s="6" t="s">
        <v>9</v>
      </c>
      <c r="N12" s="7" t="s">
        <v>8</v>
      </c>
      <c r="O12" s="6" t="s">
        <v>9</v>
      </c>
      <c r="P12" s="4"/>
    </row>
    <row r="13" spans="8:16" ht="26.25" x14ac:dyDescent="0.4">
      <c r="H13" s="2"/>
      <c r="I13" s="3" t="s">
        <v>2</v>
      </c>
      <c r="J13" s="8"/>
      <c r="K13" s="9">
        <v>6</v>
      </c>
      <c r="L13" s="10"/>
      <c r="M13" s="9">
        <v>8</v>
      </c>
      <c r="N13" s="10"/>
      <c r="O13" s="9">
        <v>10</v>
      </c>
      <c r="P13" s="19">
        <v>150</v>
      </c>
    </row>
    <row r="14" spans="8:16" ht="26.25" x14ac:dyDescent="0.4">
      <c r="H14" s="2"/>
      <c r="I14" s="3" t="s">
        <v>4</v>
      </c>
      <c r="J14" s="8"/>
      <c r="K14" s="9">
        <v>7</v>
      </c>
      <c r="L14" s="11"/>
      <c r="M14" s="9">
        <v>11</v>
      </c>
      <c r="N14" s="11"/>
      <c r="O14" s="9">
        <v>11</v>
      </c>
      <c r="P14" s="19">
        <v>175</v>
      </c>
    </row>
    <row r="15" spans="8:16" ht="26.25" x14ac:dyDescent="0.4">
      <c r="H15" s="2"/>
      <c r="I15" s="3" t="s">
        <v>6</v>
      </c>
      <c r="J15" s="3"/>
      <c r="K15" s="9">
        <v>4</v>
      </c>
      <c r="L15" s="12"/>
      <c r="M15" s="9">
        <v>5</v>
      </c>
      <c r="N15" s="11"/>
      <c r="O15" s="9">
        <v>12</v>
      </c>
      <c r="P15" s="19">
        <v>275</v>
      </c>
    </row>
    <row r="16" spans="8:16" ht="26.25" x14ac:dyDescent="0.4">
      <c r="H16" s="2"/>
      <c r="I16" s="14" t="s">
        <v>1</v>
      </c>
      <c r="J16" s="14">
        <v>200</v>
      </c>
      <c r="K16" s="20"/>
      <c r="L16" s="16">
        <v>100</v>
      </c>
      <c r="M16" s="17"/>
      <c r="N16" s="15">
        <v>300</v>
      </c>
      <c r="O16" s="18"/>
      <c r="P16" s="13">
        <v>600</v>
      </c>
    </row>
    <row r="20" spans="11:13" ht="14.45" customHeight="1" x14ac:dyDescent="0.25">
      <c r="K20" s="128" t="s">
        <v>10</v>
      </c>
      <c r="L20" s="129"/>
      <c r="M20" s="132" t="s">
        <v>50</v>
      </c>
    </row>
    <row r="21" spans="11:13" ht="14.45" customHeight="1" x14ac:dyDescent="0.25">
      <c r="K21" s="130"/>
      <c r="L21" s="131"/>
      <c r="M21" s="133"/>
    </row>
  </sheetData>
  <mergeCells count="7">
    <mergeCell ref="N11:O11"/>
    <mergeCell ref="K20:L21"/>
    <mergeCell ref="M20:M21"/>
    <mergeCell ref="H1:L1"/>
    <mergeCell ref="K9:M9"/>
    <mergeCell ref="J11:K11"/>
    <mergeCell ref="L11:M11"/>
  </mergeCells>
  <pageMargins left="0.7" right="0.7" top="0.75" bottom="0.75" header="0.3" footer="0.3"/>
  <pageSetup scale="5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D9:I29"/>
  <sheetViews>
    <sheetView showRowColHeaders="0" zoomScale="70" zoomScaleNormal="70" workbookViewId="0"/>
  </sheetViews>
  <sheetFormatPr defaultColWidth="9.140625" defaultRowHeight="15" x14ac:dyDescent="0.25"/>
  <cols>
    <col min="1" max="3" width="9.140625" style="56"/>
    <col min="4" max="4" width="25.28515625" style="56" customWidth="1"/>
    <col min="5" max="5" width="27.140625" style="56" customWidth="1"/>
    <col min="6" max="6" width="20.28515625" style="56" customWidth="1"/>
    <col min="7" max="7" width="22.85546875" style="56" customWidth="1"/>
    <col min="8" max="8" width="20.140625" style="56" customWidth="1"/>
    <col min="9" max="9" width="18.28515625" style="56" customWidth="1"/>
    <col min="10" max="16384" width="9.140625" style="56"/>
  </cols>
  <sheetData>
    <row r="9" spans="5:9" x14ac:dyDescent="0.25">
      <c r="I9" s="57"/>
    </row>
    <row r="15" spans="5:9" ht="26.25" x14ac:dyDescent="0.25">
      <c r="E15" s="58"/>
      <c r="F15" s="58"/>
      <c r="G15" s="58"/>
    </row>
    <row r="16" spans="5:9" ht="22.5" customHeight="1" x14ac:dyDescent="0.25">
      <c r="E16" s="58"/>
      <c r="F16" s="58"/>
      <c r="G16" s="59"/>
    </row>
    <row r="17" spans="4:8" ht="27.75" customHeight="1" x14ac:dyDescent="0.25">
      <c r="E17" s="58"/>
      <c r="F17" s="58"/>
      <c r="G17" s="59"/>
    </row>
    <row r="18" spans="4:8" ht="28.5" customHeight="1" x14ac:dyDescent="0.25">
      <c r="E18" s="58"/>
      <c r="F18" s="58"/>
      <c r="G18" s="59"/>
    </row>
    <row r="19" spans="4:8" ht="26.25" x14ac:dyDescent="0.25">
      <c r="E19" s="60"/>
      <c r="F19" s="61"/>
      <c r="G19" s="59"/>
      <c r="H19" s="62"/>
    </row>
    <row r="20" spans="4:8" ht="23.25" x14ac:dyDescent="0.25">
      <c r="D20" s="63"/>
      <c r="E20" s="63"/>
      <c r="F20" s="63"/>
      <c r="G20" s="63"/>
      <c r="H20" s="63"/>
    </row>
    <row r="21" spans="4:8" ht="23.25" x14ac:dyDescent="0.25">
      <c r="D21" s="64"/>
      <c r="E21" s="64"/>
      <c r="F21" s="64"/>
      <c r="G21" s="64"/>
      <c r="H21" s="64"/>
    </row>
    <row r="22" spans="4:8" ht="23.25" x14ac:dyDescent="0.25">
      <c r="D22" s="63"/>
      <c r="E22" s="65"/>
      <c r="F22" s="66"/>
      <c r="G22" s="66"/>
      <c r="H22" s="67"/>
    </row>
    <row r="23" spans="4:8" ht="23.25" x14ac:dyDescent="0.25">
      <c r="D23" s="63"/>
      <c r="E23" s="68"/>
      <c r="F23" s="66"/>
      <c r="G23" s="66"/>
      <c r="H23" s="67"/>
    </row>
    <row r="24" spans="4:8" ht="26.25" x14ac:dyDescent="0.25">
      <c r="E24" s="58"/>
      <c r="F24" s="58"/>
      <c r="G24" s="58"/>
    </row>
    <row r="25" spans="4:8" ht="26.25" x14ac:dyDescent="0.25">
      <c r="E25" s="58"/>
      <c r="F25" s="58"/>
      <c r="G25" s="59"/>
    </row>
    <row r="26" spans="4:8" ht="26.25" x14ac:dyDescent="0.25">
      <c r="E26" s="58"/>
      <c r="F26" s="58"/>
      <c r="G26" s="59"/>
    </row>
    <row r="27" spans="4:8" ht="26.25" x14ac:dyDescent="0.25">
      <c r="E27" s="58"/>
      <c r="F27" s="58"/>
      <c r="G27" s="59"/>
    </row>
    <row r="28" spans="4:8" ht="26.25" x14ac:dyDescent="0.25">
      <c r="E28" s="58"/>
      <c r="F28" s="58"/>
      <c r="G28" s="59"/>
    </row>
    <row r="29" spans="4:8" ht="26.25" x14ac:dyDescent="0.25">
      <c r="E29" s="60"/>
      <c r="F29" s="61"/>
      <c r="G29" s="59"/>
    </row>
  </sheetData>
  <pageMargins left="0.7" right="0.7" top="0.75" bottom="0.75" header="0.3" footer="0.3"/>
  <pageSetup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CheckProblem 1 </vt:lpstr>
      <vt:lpstr>Problem 1</vt:lpstr>
      <vt:lpstr>Problem 2</vt:lpstr>
      <vt:lpstr>Problem 2Check</vt:lpstr>
      <vt:lpstr>Problem 3 Check</vt:lpstr>
      <vt:lpstr>Problem 9 </vt:lpstr>
      <vt:lpstr>CheckProblem 9</vt:lpstr>
      <vt:lpstr>Problem 3</vt:lpstr>
      <vt:lpstr>Problem 4</vt:lpstr>
      <vt:lpstr>Problem4Check</vt:lpstr>
      <vt:lpstr>CheckProblem 5 </vt:lpstr>
      <vt:lpstr>Problem 5</vt:lpstr>
      <vt:lpstr>CheckProblem 6 </vt:lpstr>
      <vt:lpstr>Problem 6</vt:lpstr>
      <vt:lpstr>CheckProblem 7 </vt:lpstr>
      <vt:lpstr>Problem 7</vt:lpstr>
      <vt:lpstr>FirstPage</vt:lpstr>
      <vt:lpstr>Content</vt:lpstr>
      <vt:lpstr>Problem 8</vt:lpstr>
      <vt:lpstr>CheckProblem8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Derek Podobas</cp:lastModifiedBy>
  <cp:lastPrinted>2014-11-12T19:30:24Z</cp:lastPrinted>
  <dcterms:created xsi:type="dcterms:W3CDTF">2012-09-15T18:37:09Z</dcterms:created>
  <dcterms:modified xsi:type="dcterms:W3CDTF">2024-10-09T21:27:09Z</dcterms:modified>
</cp:coreProperties>
</file>