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FA567231-766A-4526-856F-4EE301DBD2E4}"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FContent" sheetId="8" r:id="rId2"/>
    <sheet name="TTPV" sheetId="88" r:id="rId3"/>
    <sheet name="4" sheetId="90" r:id="rId4"/>
    <sheet name="EEFT" sheetId="89" r:id="rId5"/>
    <sheet name="OTUT" sheetId="87" r:id="rId6"/>
    <sheet name="ANOVA" sheetId="55" r:id="rId7"/>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6" i="90" l="1"/>
  <c r="M34" i="89" l="1"/>
  <c r="D26" i="89"/>
  <c r="N63" i="88"/>
  <c r="N43" i="88"/>
  <c r="N41" i="88"/>
  <c r="N25" i="88"/>
  <c r="N44" i="87"/>
  <c r="N59" i="87"/>
  <c r="N25" i="87"/>
</calcChain>
</file>

<file path=xl/sharedStrings.xml><?xml version="1.0" encoding="utf-8"?>
<sst xmlns="http://schemas.openxmlformats.org/spreadsheetml/2006/main" count="64" uniqueCount="47">
  <si>
    <t xml:space="preserve">                                                                                                                                                                                                                                                                             </t>
  </si>
  <si>
    <t>ANOVA</t>
  </si>
  <si>
    <t>Total</t>
  </si>
  <si>
    <t>df</t>
  </si>
  <si>
    <t>SS</t>
  </si>
  <si>
    <t>MS</t>
  </si>
  <si>
    <t>F</t>
  </si>
  <si>
    <t>P-value</t>
  </si>
  <si>
    <t>Sum</t>
  </si>
  <si>
    <t>1. Northern</t>
  </si>
  <si>
    <t>2.           WTA</t>
  </si>
  <si>
    <t>3.   Pocono</t>
  </si>
  <si>
    <t>4.  Branson</t>
  </si>
  <si>
    <t>Anova: Single Factor</t>
  </si>
  <si>
    <t>SUMMARY</t>
  </si>
  <si>
    <t>Groups</t>
  </si>
  <si>
    <t>Count</t>
  </si>
  <si>
    <t>Average</t>
  </si>
  <si>
    <t>Variance</t>
  </si>
  <si>
    <t>Column 1</t>
  </si>
  <si>
    <t>Column 2</t>
  </si>
  <si>
    <t>Column 3</t>
  </si>
  <si>
    <t>Column 4</t>
  </si>
  <si>
    <t>Source of Variation</t>
  </si>
  <si>
    <t>F crit</t>
  </si>
  <si>
    <t>Between Groups</t>
  </si>
  <si>
    <t>Within Groups</t>
  </si>
  <si>
    <t>Favorite Entrée</t>
  </si>
  <si>
    <t>Frequency</t>
  </si>
  <si>
    <t>Chicken</t>
  </si>
  <si>
    <t>Fish</t>
  </si>
  <si>
    <t>Meat</t>
  </si>
  <si>
    <t>Pasta</t>
  </si>
  <si>
    <t>test</t>
  </si>
  <si>
    <t>Column1</t>
  </si>
  <si>
    <t>Column4</t>
  </si>
  <si>
    <t>Mean</t>
  </si>
  <si>
    <t>Standard Error</t>
  </si>
  <si>
    <t>Median</t>
  </si>
  <si>
    <t>Mode</t>
  </si>
  <si>
    <t>Standard Deviation</t>
  </si>
  <si>
    <t>Sample Variance</t>
  </si>
  <si>
    <t>Kurtosis</t>
  </si>
  <si>
    <t>Skewness</t>
  </si>
  <si>
    <t>Range</t>
  </si>
  <si>
    <t>Minimum</t>
  </si>
  <si>
    <t>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</si>
</sst>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sz val="22"/>
      <color theme="1"/>
      <name val="Calibri"/>
      <family val="2"/>
      <scheme val="minor"/>
    </font>
    <font>
      <i/>
      <sz val="11"/>
      <color theme="1"/>
      <name val="Calibri"/>
      <family val="2"/>
      <scheme val="minor"/>
    </font>
    <font>
      <sz val="20"/>
      <color theme="1"/>
      <name val="Lucida Bright"/>
      <family val="1"/>
    </font>
    <font>
      <sz val="11"/>
      <color theme="1"/>
      <name val="Lucida Bright"/>
      <family val="1"/>
    </font>
    <font>
      <sz val="18"/>
      <color theme="1"/>
      <name val="Lucida Bright"/>
      <family val="1"/>
    </font>
    <font>
      <sz val="11"/>
      <color theme="1"/>
      <name val="Calibri"/>
      <family val="2"/>
      <scheme val="minor"/>
    </font>
    <font>
      <sz val="48"/>
      <color theme="5" tint="-0.499984740745262"/>
      <name val="Calibri"/>
      <family val="2"/>
      <scheme val="minor"/>
    </font>
    <font>
      <b/>
      <sz val="16"/>
      <color rgb="FFFF0000"/>
      <name val="Lucida Bright"/>
      <family val="1"/>
    </font>
    <font>
      <i/>
      <sz val="20"/>
      <color theme="1"/>
      <name val="Calibri"/>
      <family val="2"/>
      <scheme val="minor"/>
    </font>
    <font>
      <b/>
      <sz val="22"/>
      <color rgb="FFFFFF00"/>
      <name val="Calibri"/>
      <family val="2"/>
      <scheme val="minor"/>
    </font>
    <font>
      <sz val="22"/>
      <color rgb="FFFF0000"/>
      <name val="Calibri"/>
      <family val="2"/>
      <scheme val="minor"/>
    </font>
    <font>
      <sz val="22"/>
      <color theme="1"/>
      <name val="Lucida Bright"/>
      <family val="1"/>
    </font>
  </fonts>
  <fills count="9">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6"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4" borderId="0" xfId="0" applyFill="1"/>
    <xf numFmtId="0" fontId="0" fillId="2" borderId="0" xfId="0" applyFill="1" applyProtection="1">
      <protection locked="0"/>
    </xf>
    <xf numFmtId="0" fontId="4" fillId="4" borderId="0" xfId="0" applyFont="1" applyFill="1"/>
    <xf numFmtId="0" fontId="5" fillId="2" borderId="1" xfId="0" applyFont="1" applyFill="1" applyBorder="1" applyAlignment="1" applyProtection="1">
      <alignment horizontal="center" vertical="center"/>
      <protection locked="0"/>
    </xf>
    <xf numFmtId="0" fontId="6" fillId="4" borderId="0" xfId="0" applyFont="1" applyFill="1"/>
    <xf numFmtId="0" fontId="3" fillId="2" borderId="1" xfId="0" applyFont="1" applyFill="1" applyBorder="1" applyAlignment="1" applyProtection="1">
      <alignment horizontal="center" vertical="center" wrapText="1"/>
      <protection locked="0"/>
    </xf>
    <xf numFmtId="0" fontId="0" fillId="0" borderId="2" xfId="0" applyBorder="1"/>
    <xf numFmtId="0" fontId="2" fillId="0" borderId="3" xfId="0" applyFont="1" applyBorder="1" applyAlignment="1">
      <alignment horizontal="center"/>
    </xf>
    <xf numFmtId="0" fontId="8" fillId="3" borderId="4" xfId="0" applyFont="1" applyFill="1" applyBorder="1"/>
    <xf numFmtId="0" fontId="9" fillId="5" borderId="5" xfId="0" applyFont="1" applyFill="1" applyBorder="1" applyAlignment="1">
      <alignment horizontal="center"/>
    </xf>
    <xf numFmtId="0" fontId="1"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3" xfId="0" applyFont="1" applyBorder="1" applyAlignment="1">
      <alignment horizontal="centerContinuous"/>
    </xf>
    <xf numFmtId="164" fontId="11" fillId="3" borderId="0" xfId="0" applyNumberFormat="1" applyFont="1" applyFill="1"/>
    <xf numFmtId="0" fontId="3" fillId="8" borderId="1" xfId="0" applyFont="1" applyFill="1" applyBorder="1" applyAlignment="1" applyProtection="1">
      <alignment horizontal="center" vertical="center"/>
      <protection locked="0"/>
    </xf>
    <xf numFmtId="0" fontId="7" fillId="4" borderId="0" xfId="0" applyFont="1" applyFill="1" applyAlignment="1">
      <alignment horizontal="center" vertical="center"/>
    </xf>
    <xf numFmtId="2" fontId="10" fillId="6" borderId="0" xfId="0" applyNumberFormat="1" applyFont="1" applyFill="1" applyAlignment="1" applyProtection="1">
      <alignment horizontal="center" vertical="center"/>
      <protection locked="0"/>
    </xf>
    <xf numFmtId="2" fontId="10" fillId="2"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2" fillId="3" borderId="0" xfId="0" applyFont="1" applyFill="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3" Type="http://schemas.openxmlformats.org/officeDocument/2006/relationships/hyperlink" Target="#OTUT!A1"/><Relationship Id="rId2" Type="http://schemas.openxmlformats.org/officeDocument/2006/relationships/hyperlink" Target="#TTPV!A1"/><Relationship Id="rId1" Type="http://schemas.openxmlformats.org/officeDocument/2006/relationships/hyperlink" Target="#ANOVA!A1"/><Relationship Id="rId6" Type="http://schemas.openxmlformats.org/officeDocument/2006/relationships/hyperlink" Target="#'9'!A1"/><Relationship Id="rId5" Type="http://schemas.openxmlformats.org/officeDocument/2006/relationships/hyperlink" Target="#FirstPage!A1"/><Relationship Id="rId4" Type="http://schemas.openxmlformats.org/officeDocument/2006/relationships/hyperlink" Target="#'4'!A1"/></Relationships>
</file>

<file path=xl/drawings/_rels/drawing3.xml.rels><?xml version="1.0" encoding="UTF-8" standalone="yes"?>
<Relationships xmlns="http://schemas.openxmlformats.org/package/2006/relationships"><Relationship Id="rId13" Type="http://schemas.openxmlformats.org/officeDocument/2006/relationships/customXml" Target="../ink/ink6.xml"/><Relationship Id="rId18" Type="http://schemas.openxmlformats.org/officeDocument/2006/relationships/image" Target="NULL"/><Relationship Id="rId26" Type="http://schemas.openxmlformats.org/officeDocument/2006/relationships/image" Target="NULL"/><Relationship Id="rId39" Type="http://schemas.openxmlformats.org/officeDocument/2006/relationships/customXml" Target="../ink/ink19.xml"/><Relationship Id="rId21" Type="http://schemas.openxmlformats.org/officeDocument/2006/relationships/customXml" Target="../ink/ink10.xml"/><Relationship Id="rId34" Type="http://schemas.openxmlformats.org/officeDocument/2006/relationships/image" Target="NULL"/><Relationship Id="rId7" Type="http://schemas.openxmlformats.org/officeDocument/2006/relationships/customXml" Target="../ink/ink3.xml"/><Relationship Id="rId12" Type="http://schemas.openxmlformats.org/officeDocument/2006/relationships/image" Target="NULL"/><Relationship Id="rId17" Type="http://schemas.openxmlformats.org/officeDocument/2006/relationships/customXml" Target="../ink/ink8.xml"/><Relationship Id="rId25" Type="http://schemas.openxmlformats.org/officeDocument/2006/relationships/customXml" Target="../ink/ink12.xml"/><Relationship Id="rId33" Type="http://schemas.openxmlformats.org/officeDocument/2006/relationships/customXml" Target="../ink/ink16.xml"/><Relationship Id="rId38" Type="http://schemas.openxmlformats.org/officeDocument/2006/relationships/image" Target="NULL"/><Relationship Id="rId2" Type="http://schemas.openxmlformats.org/officeDocument/2006/relationships/image" Target="../media/image1.jpeg"/><Relationship Id="rId16" Type="http://schemas.openxmlformats.org/officeDocument/2006/relationships/image" Target="NULL"/><Relationship Id="rId20" Type="http://schemas.openxmlformats.org/officeDocument/2006/relationships/image" Target="NULL"/><Relationship Id="rId29" Type="http://schemas.openxmlformats.org/officeDocument/2006/relationships/customXml" Target="../ink/ink14.xml"/><Relationship Id="rId1" Type="http://schemas.openxmlformats.org/officeDocument/2006/relationships/hyperlink" Target="#FContent!A1"/><Relationship Id="rId6" Type="http://schemas.openxmlformats.org/officeDocument/2006/relationships/image" Target="NULL"/><Relationship Id="rId11" Type="http://schemas.openxmlformats.org/officeDocument/2006/relationships/customXml" Target="../ink/ink5.xml"/><Relationship Id="rId24" Type="http://schemas.openxmlformats.org/officeDocument/2006/relationships/image" Target="NULL"/><Relationship Id="rId32" Type="http://schemas.openxmlformats.org/officeDocument/2006/relationships/image" Target="NULL"/><Relationship Id="rId37" Type="http://schemas.openxmlformats.org/officeDocument/2006/relationships/customXml" Target="../ink/ink18.xml"/><Relationship Id="rId40" Type="http://schemas.openxmlformats.org/officeDocument/2006/relationships/image" Target="NULL"/><Relationship Id="rId5" Type="http://schemas.openxmlformats.org/officeDocument/2006/relationships/customXml" Target="../ink/ink2.xml"/><Relationship Id="rId15" Type="http://schemas.openxmlformats.org/officeDocument/2006/relationships/customXml" Target="../ink/ink7.xml"/><Relationship Id="rId23" Type="http://schemas.openxmlformats.org/officeDocument/2006/relationships/customXml" Target="../ink/ink11.xml"/><Relationship Id="rId28" Type="http://schemas.openxmlformats.org/officeDocument/2006/relationships/image" Target="NULL"/><Relationship Id="rId36" Type="http://schemas.openxmlformats.org/officeDocument/2006/relationships/image" Target="NULL"/><Relationship Id="rId10" Type="http://schemas.openxmlformats.org/officeDocument/2006/relationships/image" Target="NULL"/><Relationship Id="rId19" Type="http://schemas.openxmlformats.org/officeDocument/2006/relationships/customXml" Target="../ink/ink9.xml"/><Relationship Id="rId31" Type="http://schemas.openxmlformats.org/officeDocument/2006/relationships/customXml" Target="../ink/ink15.xml"/><Relationship Id="rId4" Type="http://schemas.openxmlformats.org/officeDocument/2006/relationships/image" Target="NULL"/><Relationship Id="rId9" Type="http://schemas.openxmlformats.org/officeDocument/2006/relationships/customXml" Target="../ink/ink4.xml"/><Relationship Id="rId14" Type="http://schemas.openxmlformats.org/officeDocument/2006/relationships/image" Target="NULL"/><Relationship Id="rId22" Type="http://schemas.openxmlformats.org/officeDocument/2006/relationships/image" Target="NULL"/><Relationship Id="rId27" Type="http://schemas.openxmlformats.org/officeDocument/2006/relationships/customXml" Target="../ink/ink13.xml"/><Relationship Id="rId30" Type="http://schemas.openxmlformats.org/officeDocument/2006/relationships/image" Target="NULL"/><Relationship Id="rId35" Type="http://schemas.openxmlformats.org/officeDocument/2006/relationships/customXml" Target="../ink/ink17.xml"/><Relationship Id="rId8" Type="http://schemas.openxmlformats.org/officeDocument/2006/relationships/image" Target="NULL"/><Relationship Id="rId3" Type="http://schemas.openxmlformats.org/officeDocument/2006/relationships/customXml" Target="../ink/ink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FContent!A1"/></Relationships>
</file>

<file path=xl/drawings/_rels/drawing5.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FContent!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FContent!A1"/></Relationships>
</file>

<file path=xl/drawings/drawing1.xml><?xml version="1.0" encoding="utf-8"?>
<xdr:wsDr xmlns:xdr="http://schemas.openxmlformats.org/drawingml/2006/spreadsheetDrawing" xmlns:a="http://schemas.openxmlformats.org/drawingml/2006/main">
  <xdr:twoCellAnchor>
    <xdr:from>
      <xdr:col>15</xdr:col>
      <xdr:colOff>580663</xdr:colOff>
      <xdr:row>1</xdr:row>
      <xdr:rowOff>60869</xdr:rowOff>
    </xdr:from>
    <xdr:to>
      <xdr:col>29</xdr:col>
      <xdr:colOff>135255</xdr:colOff>
      <xdr:row>8</xdr:row>
      <xdr:rowOff>172085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9953263" y="243749"/>
          <a:ext cx="8302352" cy="139137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CSUSM</a:t>
          </a:r>
        </a:p>
      </xdr:txBody>
    </xdr:sp>
    <xdr:clientData/>
  </xdr:twoCellAnchor>
  <xdr:twoCellAnchor>
    <xdr:from>
      <xdr:col>19</xdr:col>
      <xdr:colOff>482240</xdr:colOff>
      <xdr:row>48</xdr:row>
      <xdr:rowOff>40459</xdr:rowOff>
    </xdr:from>
    <xdr:to>
      <xdr:col>25</xdr:col>
      <xdr:colOff>308069</xdr:colOff>
      <xdr:row>54</xdr:row>
      <xdr:rowOff>178435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2354200" y="8818699"/>
          <a:ext cx="357486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16</xdr:col>
      <xdr:colOff>544830</xdr:colOff>
      <xdr:row>23</xdr:row>
      <xdr:rowOff>23313</xdr:rowOff>
    </xdr:from>
    <xdr:to>
      <xdr:col>28</xdr:col>
      <xdr:colOff>331470</xdr:colOff>
      <xdr:row>43</xdr:row>
      <xdr:rowOff>167640</xdr:rowOff>
    </xdr:to>
    <xdr:sp macro="" textlink="">
      <xdr:nvSpPr>
        <xdr:cNvPr id="11" name="Rounded Rectangle 3">
          <a:extLst>
            <a:ext uri="{FF2B5EF4-FFF2-40B4-BE49-F238E27FC236}">
              <a16:creationId xmlns:a16="http://schemas.microsoft.com/office/drawing/2014/main" id="{00000000-0008-0000-0200-00000B000000}"/>
            </a:ext>
          </a:extLst>
        </xdr:cNvPr>
        <xdr:cNvSpPr/>
      </xdr:nvSpPr>
      <xdr:spPr>
        <a:xfrm>
          <a:off x="10298430" y="4404813"/>
          <a:ext cx="7101840" cy="395432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baseline="0">
              <a:solidFill>
                <a:srgbClr val="C00000"/>
              </a:solidFill>
              <a:latin typeface="Lucida Bright" panose="02040602050505020304" pitchFamily="18" charset="0"/>
            </a:rPr>
            <a:t>Test 4 </a:t>
          </a:r>
        </a:p>
        <a:p>
          <a:pPr algn="ctr"/>
          <a:r>
            <a:rPr lang="en-US" sz="5400" b="1" baseline="0">
              <a:solidFill>
                <a:srgbClr val="002060"/>
              </a:solidFill>
              <a:latin typeface="Lucida Bright" panose="02040602050505020304" pitchFamily="18" charset="0"/>
            </a:rPr>
            <a:t>Sample Problems</a:t>
          </a:r>
        </a:p>
        <a:p>
          <a:pPr algn="ctr"/>
          <a:r>
            <a:rPr lang="en-US" sz="5400" b="1" baseline="0">
              <a:solidFill>
                <a:srgbClr val="002060"/>
              </a:solidFill>
              <a:latin typeface="Lucida Bright" panose="02040602050505020304" pitchFamily="18" charset="0"/>
            </a:rPr>
            <a:t>Set 1 </a:t>
          </a:r>
          <a:endParaRPr lang="en-US" sz="5400" b="1" baseline="0">
            <a:solidFill>
              <a:srgbClr val="C00000"/>
            </a:solidFill>
            <a:latin typeface="Lucida Bright" panose="02040602050505020304" pitchFamily="18" charset="0"/>
          </a:endParaRPr>
        </a:p>
      </xdr:txBody>
    </xdr:sp>
    <xdr:clientData/>
  </xdr:twoCellAnchor>
  <xdr:twoCellAnchor>
    <xdr:from>
      <xdr:col>19</xdr:col>
      <xdr:colOff>550185</xdr:colOff>
      <xdr:row>11</xdr:row>
      <xdr:rowOff>156029</xdr:rowOff>
    </xdr:from>
    <xdr:to>
      <xdr:col>25</xdr:col>
      <xdr:colOff>376014</xdr:colOff>
      <xdr:row>18</xdr:row>
      <xdr:rowOff>111125</xdr:rowOff>
    </xdr:to>
    <xdr:sp macro="" textlink="">
      <xdr:nvSpPr>
        <xdr:cNvPr id="12" name="Rounded Rectangle 3">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12132585" y="225152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322</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381999</xdr:colOff>
      <xdr:row>3</xdr:row>
      <xdr:rowOff>54427</xdr:rowOff>
    </xdr:from>
    <xdr:to>
      <xdr:col>24</xdr:col>
      <xdr:colOff>539841</xdr:colOff>
      <xdr:row>9</xdr:row>
      <xdr:rowOff>47625</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27299" y="587827"/>
          <a:ext cx="8247742"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Test 4 </a:t>
          </a: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7</xdr:col>
      <xdr:colOff>443774</xdr:colOff>
      <xdr:row>14</xdr:row>
      <xdr:rowOff>19050</xdr:rowOff>
    </xdr:from>
    <xdr:to>
      <xdr:col>15</xdr:col>
      <xdr:colOff>74567</xdr:colOff>
      <xdr:row>25</xdr:row>
      <xdr:rowOff>53975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799874" y="2508250"/>
          <a:ext cx="4609193" cy="19907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 ANOVA</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24</xdr:col>
      <xdr:colOff>174171</xdr:colOff>
      <xdr:row>13</xdr:row>
      <xdr:rowOff>172811</xdr:rowOff>
    </xdr:from>
    <xdr:to>
      <xdr:col>31</xdr:col>
      <xdr:colOff>427264</xdr:colOff>
      <xdr:row>25</xdr:row>
      <xdr:rowOff>41275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5109371" y="2484211"/>
          <a:ext cx="4609193" cy="20020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p>
        <a:p>
          <a:pPr algn="ctr"/>
          <a:r>
            <a:rPr lang="en-US" sz="3600" b="1" baseline="0">
              <a:solidFill>
                <a:schemeClr val="accent2">
                  <a:lumMod val="50000"/>
                </a:schemeClr>
              </a:solidFill>
              <a:latin typeface="Lucida Bright" panose="02040602050505020304" pitchFamily="18" charset="0"/>
            </a:rPr>
            <a:t> Chi-square two tailed</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30842</xdr:colOff>
      <xdr:row>14</xdr:row>
      <xdr:rowOff>22224</xdr:rowOff>
    </xdr:from>
    <xdr:to>
      <xdr:col>23</xdr:col>
      <xdr:colOff>283935</xdr:colOff>
      <xdr:row>25</xdr:row>
      <xdr:rowOff>69849</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800-000005000000}"/>
            </a:ext>
          </a:extLst>
        </xdr:cNvPr>
        <xdr:cNvSpPr/>
      </xdr:nvSpPr>
      <xdr:spPr>
        <a:xfrm>
          <a:off x="9987642" y="2511424"/>
          <a:ext cx="4609193" cy="20034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p>
        <a:p>
          <a:pPr algn="ctr"/>
          <a:r>
            <a:rPr lang="en-US" sz="3600" b="1" baseline="0">
              <a:solidFill>
                <a:schemeClr val="accent2">
                  <a:lumMod val="50000"/>
                </a:schemeClr>
              </a:solidFill>
              <a:latin typeface="Lucida Bright" panose="02040602050505020304" pitchFamily="18" charset="0"/>
            </a:rPr>
            <a:t>Chi-square upper tail</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16</xdr:col>
      <xdr:colOff>141060</xdr:colOff>
      <xdr:row>28</xdr:row>
      <xdr:rowOff>135618</xdr:rowOff>
    </xdr:from>
    <xdr:to>
      <xdr:col>23</xdr:col>
      <xdr:colOff>425450</xdr:colOff>
      <xdr:row>46</xdr:row>
      <xdr:rowOff>139700</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800-000006000000}"/>
            </a:ext>
          </a:extLst>
        </xdr:cNvPr>
        <xdr:cNvSpPr/>
      </xdr:nvSpPr>
      <xdr:spPr>
        <a:xfrm>
          <a:off x="10097860" y="5114018"/>
          <a:ext cx="4640490" cy="32044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p>
        <a:p>
          <a:pPr algn="ctr"/>
          <a:r>
            <a:rPr lang="en-US" sz="3600" b="1" baseline="0">
              <a:solidFill>
                <a:schemeClr val="accent2">
                  <a:lumMod val="50000"/>
                </a:schemeClr>
              </a:solidFill>
              <a:latin typeface="Lucida Bright" panose="02040602050505020304" pitchFamily="18" charset="0"/>
            </a:rPr>
            <a:t>Test for two population Variances</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5"/>
          <a:extLst>
            <a:ext uri="{FF2B5EF4-FFF2-40B4-BE49-F238E27FC236}">
              <a16:creationId xmlns:a16="http://schemas.microsoft.com/office/drawing/2014/main" id="{00000000-0008-0000-08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7" name="Rounded Rectangle 16">
          <a:hlinkClick xmlns:r="http://schemas.openxmlformats.org/officeDocument/2006/relationships" r:id="rId6"/>
          <a:extLst>
            <a:ext uri="{FF2B5EF4-FFF2-40B4-BE49-F238E27FC236}">
              <a16:creationId xmlns:a16="http://schemas.microsoft.com/office/drawing/2014/main" id="{00000000-0008-0000-08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304619</xdr:colOff>
      <xdr:row>0</xdr:row>
      <xdr:rowOff>87086</xdr:rowOff>
    </xdr:from>
    <xdr:to>
      <xdr:col>11</xdr:col>
      <xdr:colOff>446316</xdr:colOff>
      <xdr:row>7</xdr:row>
      <xdr:rowOff>141514</xdr:rowOff>
    </xdr:to>
    <xdr:sp macro="" textlink="">
      <xdr:nvSpPr>
        <xdr:cNvPr id="2" name="Rounded Rectangle 1">
          <a:extLst>
            <a:ext uri="{FF2B5EF4-FFF2-40B4-BE49-F238E27FC236}">
              <a16:creationId xmlns:a16="http://schemas.microsoft.com/office/drawing/2014/main" id="{FF1C4C2E-B812-43E4-9D31-FB0F09680E4F}"/>
            </a:ext>
          </a:extLst>
        </xdr:cNvPr>
        <xdr:cNvSpPr/>
      </xdr:nvSpPr>
      <xdr:spPr>
        <a:xfrm>
          <a:off x="3907790" y="87086"/>
          <a:ext cx="10472240" cy="134982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Chi-square: Two</a:t>
          </a:r>
          <a:r>
            <a:rPr lang="en-US" sz="3200" b="0" baseline="0">
              <a:solidFill>
                <a:schemeClr val="accent4">
                  <a:lumMod val="50000"/>
                </a:schemeClr>
              </a:solidFill>
              <a:latin typeface="Lucida Bright" panose="02040602050505020304" pitchFamily="18" charset="0"/>
            </a:rPr>
            <a:t>-tailed test for a population variance</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2FDD09B5-ECD8-464A-8F68-3D00B47447E4}"/>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6129C0D2-37E6-4BEF-8F80-D65853BE4F2D}"/>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228146</xdr:colOff>
      <xdr:row>9</xdr:row>
      <xdr:rowOff>6350</xdr:rowOff>
    </xdr:from>
    <xdr:to>
      <xdr:col>5</xdr:col>
      <xdr:colOff>1306285</xdr:colOff>
      <xdr:row>28</xdr:row>
      <xdr:rowOff>108858</xdr:rowOff>
    </xdr:to>
    <xdr:sp macro="" textlink="">
      <xdr:nvSpPr>
        <xdr:cNvPr id="5" name="TextBox 4">
          <a:extLst>
            <a:ext uri="{FF2B5EF4-FFF2-40B4-BE49-F238E27FC236}">
              <a16:creationId xmlns:a16="http://schemas.microsoft.com/office/drawing/2014/main" id="{8168BE48-2E59-4588-B777-AC29654A563A}"/>
            </a:ext>
          </a:extLst>
        </xdr:cNvPr>
        <xdr:cNvSpPr txBox="1"/>
      </xdr:nvSpPr>
      <xdr:spPr>
        <a:xfrm>
          <a:off x="228146" y="1671864"/>
          <a:ext cx="7130596" cy="52405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One</a:t>
          </a:r>
          <a:r>
            <a:rPr lang="en-US" sz="2000" baseline="0">
              <a:effectLst/>
              <a:latin typeface="Lucida Bright" panose="02040602050505020304" pitchFamily="18" charset="0"/>
              <a:ea typeface="Calibri"/>
              <a:cs typeface="Times New Roman"/>
            </a:rPr>
            <a:t> important attribute of a storage device for electricity is variability in storage capacity. Consistent capacity is desirable so that consumers can more accurately predict the amount of time they expect the stored  energy to last under normal conditions. GT engineers have determined that one particular storage design will yield an average of 88 minutes per cell with a standard deviation of 6 minutes. After making some modifications to the design, they are interested in determining whether this change has impacted the standard deviation either up or down. The test was conducted on a random sample of 12 individual storage cells containing the modified design. The following data show the minutes of use that were recorded:</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6</xdr:col>
      <xdr:colOff>253093</xdr:colOff>
      <xdr:row>11</xdr:row>
      <xdr:rowOff>5443</xdr:rowOff>
    </xdr:from>
    <xdr:to>
      <xdr:col>11</xdr:col>
      <xdr:colOff>470807</xdr:colOff>
      <xdr:row>85</xdr:row>
      <xdr:rowOff>65315</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0">
                      <a:solidFill>
                        <a:schemeClr val="dk1"/>
                      </a:solidFill>
                      <a:effectLst/>
                      <a:latin typeface="Cambria Math" panose="02040503050406030204" pitchFamily="18" charset="0"/>
                      <a:ea typeface="+mn-ea"/>
                      <a:cs typeface="+mn-cs"/>
                    </a:rPr>
                    <m:t>&lt;</m:t>
                  </m:r>
                </m:oMath>
              </a14:m>
              <a:r>
                <a:rPr lang="en-US" sz="2000" b="0" baseline="0">
                  <a:solidFill>
                    <a:schemeClr val="dk1"/>
                  </a:solidFill>
                  <a:effectLst/>
                  <a:latin typeface="Lucida Bright" panose="02040602050505020304" pitchFamily="18" charset="0"/>
                  <a:ea typeface="+mn-ea"/>
                  <a:cs typeface="+mn-cs"/>
                </a:rPr>
                <a: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BFF39CBA-79EE-48E0-8492-709A9D7F3D47}"/>
                </a:ext>
              </a:extLst>
            </xdr:cNvPr>
            <xdr:cNvSpPr txBox="1"/>
          </xdr:nvSpPr>
          <xdr:spPr>
            <a:xfrm>
              <a:off x="7677150" y="2041072"/>
              <a:ext cx="6727371" cy="19958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Times New Roman" panose="02020603050405020304" pitchFamily="18" charset="0"/>
                  <a:cs typeface="Times New Roman" panose="02020603050405020304" pitchFamily="18" charset="0"/>
                </a:rPr>
                <a:t>The engineers are interested in the </a:t>
              </a:r>
              <a:r>
                <a:rPr lang="en-US" sz="2000" b="1" baseline="0">
                  <a:solidFill>
                    <a:srgbClr val="C00000"/>
                  </a:solidFill>
                  <a:latin typeface="Times New Roman" panose="02020603050405020304" pitchFamily="18" charset="0"/>
                  <a:cs typeface="Times New Roman" panose="02020603050405020304" pitchFamily="18" charset="0"/>
                </a:rPr>
                <a:t>standard deviation </a:t>
              </a:r>
              <a:r>
                <a:rPr lang="en-US" sz="2000" baseline="0">
                  <a:latin typeface="Times New Roman" panose="02020603050405020304" pitchFamily="18" charset="0"/>
                  <a:cs typeface="Times New Roman" panose="02020603050405020304" pitchFamily="18" charset="0"/>
                </a:rPr>
                <a:t>of the time (in minutes) that the storage cell can last under normal use.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6</a:t>
              </a:r>
              <a:r>
                <a:rPr lang="en-US" sz="2400" b="0" baseline="0">
                  <a:solidFill>
                    <a:schemeClr val="tx1"/>
                  </a:solidFill>
                  <a:latin typeface="Calibri" panose="020F0502020204030204" pitchFamily="34" charset="0"/>
                  <a:cs typeface="Calibri" panose="020F0502020204030204" pitchFamily="34" charset="0"/>
                </a:rPr>
                <a:t> to</a:t>
              </a:r>
            </a:p>
            <a:p>
              <a:r>
                <a:rPr lang="en-US" sz="2400" b="0" baseline="0">
                  <a:solidFill>
                    <a:schemeClr val="tx1"/>
                  </a:solidFill>
                  <a:latin typeface="Calibri" panose="020F0502020204030204" pitchFamily="34" charset="0"/>
                  <a:cs typeface="Calibri" panose="020F0502020204030204" pitchFamily="34" charset="0"/>
                </a:rPr>
                <a:t>the variance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36</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 the engineers are interested in whether there has been a change (up or down), the test will be two-tailed test with the following hypothesis: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mn-cs"/>
                </a:rPr>
                <a:t>= 36</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Cambria Math" panose="02040503050406030204" pitchFamily="18" charset="0"/>
                  <a:ea typeface="+mn-ea"/>
                  <a:cs typeface="+mn-cs"/>
                </a:rPr>
                <a:t>σ</a:t>
              </a:r>
              <a:r>
                <a:rPr lang="en-US" sz="2400" b="0" i="0" baseline="0">
                  <a:solidFill>
                    <a:schemeClr val="dk1"/>
                  </a:solidFill>
                  <a:effectLst/>
                  <a:latin typeface="Cambria Math" panose="02040503050406030204" pitchFamily="18" charset="0"/>
                  <a:ea typeface="+mn-ea"/>
                  <a:cs typeface="+mn-cs"/>
                </a:rPr>
                <a:t>^2</a:t>
              </a:r>
              <a:r>
                <a:rPr lang="en-US" sz="2400" b="0" baseline="0">
                  <a:solidFill>
                    <a:schemeClr val="dk1"/>
                  </a:solidFill>
                  <a:effectLst/>
                  <a:latin typeface="Lucida Bright" panose="02040602050505020304" pitchFamily="18" charset="0"/>
                  <a:ea typeface="+mn-ea"/>
                  <a:cs typeface="+mn-cs"/>
                </a:rPr>
                <a:t> </a:t>
              </a:r>
              <a:r>
                <a:rPr lang="en-US" sz="2400" b="0" baseline="0">
                  <a:solidFill>
                    <a:schemeClr val="dk1"/>
                  </a:solidFill>
                  <a:effectLst/>
                  <a:latin typeface="Lucida Bright" panose="02040602050505020304" pitchFamily="18" charset="0"/>
                  <a:ea typeface="+mn-ea"/>
                  <a:cs typeface="Calibri" panose="020F0502020204030204" pitchFamily="34" charset="0"/>
                </a:rPr>
                <a:t>≠</a:t>
              </a:r>
              <a:r>
                <a:rPr lang="en-US" sz="2400" b="0" baseline="0">
                  <a:solidFill>
                    <a:schemeClr val="dk1"/>
                  </a:solidFill>
                  <a:effectLst/>
                  <a:latin typeface="Lucida Bright" panose="02040602050505020304" pitchFamily="18" charset="0"/>
                  <a:ea typeface="+mn-ea"/>
                  <a:cs typeface="+mn-cs"/>
                </a:rPr>
                <a:t> 36</a:t>
              </a:r>
              <a:endParaRPr lang="en-US" sz="2400">
                <a:effectLst/>
                <a:latin typeface="Lucida Bright" panose="02040602050505020304" pitchFamily="18" charset="0"/>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a:t>
              </a:r>
              <a:r>
                <a:rPr lang="en-US" sz="2000" b="1" baseline="0">
                  <a:solidFill>
                    <a:srgbClr val="C00000"/>
                  </a:solidFill>
                  <a:latin typeface="Lucida Bright" panose="02040602050505020304" pitchFamily="18" charset="0"/>
                  <a:cs typeface="Times New Roman" panose="02020603050405020304" pitchFamily="18" charset="0"/>
                </a:rPr>
                <a:t>0.1</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.05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19.68</a:t>
              </a:r>
              <a:r>
                <a:rPr lang="en-US" sz="2000" b="0" baseline="-2500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 or if </a:t>
              </a:r>
              <a:r>
                <a:rPr lang="en-US" sz="2000" b="0" i="0" baseline="0">
                  <a:solidFill>
                    <a:schemeClr val="dk1"/>
                  </a:solidFill>
                  <a:effectLst/>
                  <a:latin typeface="Cambria Math" panose="02040503050406030204" pitchFamily="18" charset="0"/>
                  <a:ea typeface="+mn-ea"/>
                  <a:cs typeface="+mn-cs"/>
                </a:rPr>
                <a:t>𝑋^2&lt;</a:t>
              </a:r>
              <a:r>
                <a:rPr lang="en-US" sz="2000" b="0" baseline="0">
                  <a:solidFill>
                    <a:schemeClr val="dk1"/>
                  </a:solidFill>
                  <a:effectLst/>
                  <a:latin typeface="Lucida Bright" panose="02040602050505020304" pitchFamily="18" charset="0"/>
                  <a:ea typeface="+mn-ea"/>
                  <a:cs typeface="+mn-cs"/>
                </a:rPr>
                <a: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 </a:t>
              </a:r>
              <a:r>
                <a:rPr lang="en-US" sz="2000" b="0" baseline="0">
                  <a:solidFill>
                    <a:schemeClr val="dk1"/>
                  </a:solidFill>
                  <a:effectLst/>
                  <a:latin typeface="Lucida Bright" panose="02040602050505020304" pitchFamily="18" charset="0"/>
                  <a:ea typeface="+mn-ea"/>
                  <a:cs typeface="+mn-cs"/>
                </a:rPr>
                <a:t> = </a:t>
              </a:r>
              <a:r>
                <a:rPr lang="en-US" sz="2000" b="1" baseline="0">
                  <a:solidFill>
                    <a:srgbClr val="C00000"/>
                  </a:solidFill>
                  <a:effectLst/>
                  <a:latin typeface="Lucida Bright" panose="02040602050505020304" pitchFamily="18" charset="0"/>
                  <a:ea typeface="+mn-ea"/>
                  <a:cs typeface="+mn-cs"/>
                </a:rPr>
                <a:t>4.57</a:t>
              </a:r>
              <a:r>
                <a:rPr lang="en-US" sz="2000" b="0" baseline="0">
                  <a:solidFill>
                    <a:schemeClr val="tx1"/>
                  </a:solidFill>
                  <a:latin typeface="Lucida Bright" panose="02040602050505020304" pitchFamily="18" charset="0"/>
                  <a:cs typeface="Times New Roman" panose="02020603050405020304" pitchFamily="18" charset="0"/>
                </a:rPr>
                <a:t> </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12 parts gives a sample variance for part diameter of:</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C00000"/>
                  </a:solidFill>
                  <a:latin typeface="Lucida Bright" panose="02040602050505020304" pitchFamily="18" charset="0"/>
                  <a:cs typeface="Times New Roman" panose="02020603050405020304" pitchFamily="18" charset="0"/>
                </a:rPr>
                <a:t>26.6</a:t>
              </a:r>
              <a:r>
                <a:rPr lang="en-US" sz="2000" b="0" baseline="0">
                  <a:solidFill>
                    <a:schemeClr val="tx1"/>
                  </a:solidFill>
                  <a:latin typeface="Lucida Bright" panose="02040602050505020304" pitchFamily="18" charset="0"/>
                  <a:cs typeface="Times New Roman" panose="02020603050405020304" pitchFamily="18" charset="0"/>
                </a:rPr>
                <a:t> </a:t>
              </a:r>
            </a:p>
            <a:p>
              <a:pPr algn="l"/>
              <a:r>
                <a:rPr lang="en-US" sz="2000" b="0" baseline="0">
                  <a:solidFill>
                    <a:schemeClr val="tx1"/>
                  </a:solidFill>
                  <a:latin typeface="Lucida Bright" panose="02040602050505020304" pitchFamily="18" charset="0"/>
                  <a:cs typeface="Times New Roman" panose="02020603050405020304" pitchFamily="18" charset="0"/>
                </a:rPr>
                <a:t>Then the test statistic is:</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((12-1)(26.6))/36=</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8.13</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8.13 &gt;</a:t>
              </a:r>
              <a:r>
                <a:rPr lang="en-US" sz="2400" b="0" baseline="0">
                  <a:solidFill>
                    <a:schemeClr val="tx1"/>
                  </a:solidFill>
                  <a:latin typeface="Lucida Bright" panose="02040602050505020304" pitchFamily="18" charset="0"/>
                </a:rPr>
                <a:t> 4.57</a:t>
              </a:r>
            </a:p>
            <a:p>
              <a:pPr marL="0" marR="0" lvl="0" indent="0" defTabSz="914400" eaLnBrk="1" fontAlgn="auto" latinLnBrk="0" hangingPunct="1">
                <a:lnSpc>
                  <a:spcPct val="100000"/>
                </a:lnSpc>
                <a:spcBef>
                  <a:spcPts val="0"/>
                </a:spcBef>
                <a:spcAft>
                  <a:spcPts val="0"/>
                </a:spcAft>
                <a:buClrTx/>
                <a:buSzTx/>
                <a:buFontTx/>
                <a:buNone/>
                <a:tabLst/>
                <a:defRPr/>
              </a:pPr>
              <a:r>
                <a:rPr lang="en-US" sz="2400" b="0" baseline="0">
                  <a:solidFill>
                    <a:schemeClr val="tx1"/>
                  </a:solidFill>
                  <a:latin typeface="Lucida Bright" panose="02040602050505020304" pitchFamily="18" charset="0"/>
                </a:rPr>
                <a:t>and      </a:t>
              </a:r>
              <a:r>
                <a:rPr lang="en-US" sz="2400" b="0" i="0" baseline="0">
                  <a:solidFill>
                    <a:schemeClr val="dk1"/>
                  </a:solidFill>
                  <a:effectLst/>
                  <a:latin typeface="Cambria Math" panose="02040503050406030204" pitchFamily="18" charset="0"/>
                  <a:ea typeface="+mn-ea"/>
                  <a:cs typeface="+mn-cs"/>
                </a:rPr>
                <a:t>𝑋^2</a:t>
              </a:r>
              <a:r>
                <a:rPr lang="en-US" sz="2400" b="1">
                  <a:solidFill>
                    <a:schemeClr val="dk1"/>
                  </a:solidFill>
                  <a:effectLst/>
                  <a:latin typeface="Lucida Bright" panose="02040602050505020304" pitchFamily="18" charset="0"/>
                  <a:ea typeface="+mn-ea"/>
                  <a:cs typeface="+mn-cs"/>
                </a:rPr>
                <a:t> </a:t>
              </a:r>
              <a:r>
                <a:rPr lang="en-US" sz="2400" b="0">
                  <a:solidFill>
                    <a:schemeClr val="dk1"/>
                  </a:solidFill>
                  <a:effectLst/>
                  <a:latin typeface="Lucida Bright" panose="02040602050505020304" pitchFamily="18" charset="0"/>
                  <a:ea typeface="+mn-ea"/>
                  <a:cs typeface="+mn-cs"/>
                </a:rPr>
                <a:t>= 8.13 &lt;</a:t>
              </a:r>
              <a:r>
                <a:rPr lang="en-US" sz="2400" b="0" baseline="0">
                  <a:solidFill>
                    <a:schemeClr val="dk1"/>
                  </a:solidFill>
                  <a:effectLst/>
                  <a:latin typeface="Lucida Bright" panose="02040602050505020304" pitchFamily="18" charset="0"/>
                  <a:ea typeface="+mn-ea"/>
                  <a:cs typeface="+mn-cs"/>
                </a:rPr>
                <a:t> 19.68</a:t>
              </a:r>
            </a:p>
            <a:p>
              <a:pPr marL="0" marR="0" lvl="0" indent="0" defTabSz="914400" eaLnBrk="1" fontAlgn="auto" latinLnBrk="0" hangingPunct="1">
                <a:lnSpc>
                  <a:spcPct val="100000"/>
                </a:lnSpc>
                <a:spcBef>
                  <a:spcPts val="0"/>
                </a:spcBef>
                <a:spcAft>
                  <a:spcPts val="0"/>
                </a:spcAft>
                <a:buClrTx/>
                <a:buSzTx/>
                <a:buFontTx/>
                <a:buNone/>
                <a:tabLst/>
                <a:defRPr/>
              </a:pPr>
              <a:endParaRPr lang="en-US" sz="2400">
                <a:effectLst/>
                <a:latin typeface="Lucida Bright" panose="02040602050505020304" pitchFamily="18" charset="0"/>
              </a:endParaRPr>
            </a:p>
            <a:p>
              <a:r>
                <a:rPr lang="en-US" sz="2400" b="0">
                  <a:solidFill>
                    <a:schemeClr val="tx1"/>
                  </a:solidFill>
                  <a:latin typeface="Lucida Bright" panose="02040602050505020304" pitchFamily="18" charset="0"/>
                </a:rPr>
                <a:t>Do not</a:t>
              </a:r>
              <a:r>
                <a:rPr lang="en-US" sz="2400" b="0" baseline="0">
                  <a:solidFill>
                    <a:schemeClr val="tx1"/>
                  </a:solidFill>
                  <a:latin typeface="Lucida Bright" panose="02040602050505020304" pitchFamily="18" charset="0"/>
                </a:rPr>
                <a:t> </a:t>
              </a:r>
              <a:r>
                <a:rPr lang="en-US" sz="2400" b="0">
                  <a:solidFill>
                    <a:schemeClr val="tx1"/>
                  </a:solidFill>
                  <a:latin typeface="Lucida Bright" panose="02040602050505020304" pitchFamily="18" charset="0"/>
                </a:rPr>
                <a:t>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After</a:t>
              </a:r>
              <a:r>
                <a:rPr lang="en-US" sz="2000" b="0" baseline="0">
                  <a:solidFill>
                    <a:schemeClr val="tx1"/>
                  </a:solidFill>
                  <a:effectLst/>
                  <a:latin typeface="Lucida Bright" panose="02040602050505020304" pitchFamily="18" charset="0"/>
                </a:rPr>
                <a:t> concluding this test, the engineers at GT can state there is insufficient evidence to conclude that the modified design has had any effect on the variability of the storage life from storage cell to storage cell.</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630916</xdr:colOff>
      <xdr:row>31</xdr:row>
      <xdr:rowOff>351971</xdr:rowOff>
    </xdr:from>
    <xdr:to>
      <xdr:col>18</xdr:col>
      <xdr:colOff>598712</xdr:colOff>
      <xdr:row>38</xdr:row>
      <xdr:rowOff>27213</xdr:rowOff>
    </xdr:to>
    <xdr:sp macro="" textlink="">
      <xdr:nvSpPr>
        <xdr:cNvPr id="7" name="TextBox 6">
          <a:extLst>
            <a:ext uri="{FF2B5EF4-FFF2-40B4-BE49-F238E27FC236}">
              <a16:creationId xmlns:a16="http://schemas.microsoft.com/office/drawing/2014/main" id="{471592CC-2200-416B-AB3E-902EA3476074}"/>
            </a:ext>
          </a:extLst>
        </xdr:cNvPr>
        <xdr:cNvSpPr txBox="1"/>
      </xdr:nvSpPr>
      <xdr:spPr>
        <a:xfrm>
          <a:off x="14210845" y="8448221"/>
          <a:ext cx="4607831" cy="2151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(12-1) = 11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editAs="oneCell">
    <xdr:from>
      <xdr:col>1</xdr:col>
      <xdr:colOff>179616</xdr:colOff>
      <xdr:row>37</xdr:row>
      <xdr:rowOff>119742</xdr:rowOff>
    </xdr:from>
    <xdr:to>
      <xdr:col>5</xdr:col>
      <xdr:colOff>286059</xdr:colOff>
      <xdr:row>54</xdr:row>
      <xdr:rowOff>24492</xdr:rowOff>
    </xdr:to>
    <xdr:pic>
      <xdr:nvPicPr>
        <xdr:cNvPr id="8" name="Picture 7" descr="images">
          <a:extLst>
            <a:ext uri="{FF2B5EF4-FFF2-40B4-BE49-F238E27FC236}">
              <a16:creationId xmlns:a16="http://schemas.microsoft.com/office/drawing/2014/main" id="{76B6A91C-074A-4D62-A550-E28179843D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2" y="10363199"/>
          <a:ext cx="5538414" cy="3442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51</xdr:row>
      <xdr:rowOff>42182</xdr:rowOff>
    </xdr:from>
    <xdr:to>
      <xdr:col>2</xdr:col>
      <xdr:colOff>353785</xdr:colOff>
      <xdr:row>53</xdr:row>
      <xdr:rowOff>176892</xdr:rowOff>
    </xdr:to>
    <xdr:sp macro="" textlink="">
      <xdr:nvSpPr>
        <xdr:cNvPr id="9" name="TextBox 8">
          <a:extLst>
            <a:ext uri="{FF2B5EF4-FFF2-40B4-BE49-F238E27FC236}">
              <a16:creationId xmlns:a16="http://schemas.microsoft.com/office/drawing/2014/main" id="{EB583572-6682-40DF-B046-60AA0779A692}"/>
            </a:ext>
          </a:extLst>
        </xdr:cNvPr>
        <xdr:cNvSpPr txBox="1"/>
      </xdr:nvSpPr>
      <xdr:spPr>
        <a:xfrm>
          <a:off x="1102178" y="13472432"/>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4.58</a:t>
          </a:r>
        </a:p>
      </xdr:txBody>
    </xdr:sp>
    <xdr:clientData/>
  </xdr:twoCellAnchor>
  <xdr:twoCellAnchor>
    <xdr:from>
      <xdr:col>1</xdr:col>
      <xdr:colOff>1251857</xdr:colOff>
      <xdr:row>47</xdr:row>
      <xdr:rowOff>24493</xdr:rowOff>
    </xdr:from>
    <xdr:to>
      <xdr:col>2</xdr:col>
      <xdr:colOff>1224642</xdr:colOff>
      <xdr:row>49</xdr:row>
      <xdr:rowOff>163286</xdr:rowOff>
    </xdr:to>
    <xdr:sp macro="" textlink="">
      <xdr:nvSpPr>
        <xdr:cNvPr id="10" name="TextBox 9">
          <a:extLst>
            <a:ext uri="{FF2B5EF4-FFF2-40B4-BE49-F238E27FC236}">
              <a16:creationId xmlns:a16="http://schemas.microsoft.com/office/drawing/2014/main" id="{06263D7A-C2EA-4FF7-BD5B-666AAAB28564}"/>
            </a:ext>
          </a:extLst>
        </xdr:cNvPr>
        <xdr:cNvSpPr txBox="1"/>
      </xdr:nvSpPr>
      <xdr:spPr>
        <a:xfrm>
          <a:off x="1864178" y="12692743"/>
          <a:ext cx="1510393"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solidFill>
                <a:srgbClr val="FF0000"/>
              </a:solidFill>
            </a:rPr>
            <a:t>8.13</a:t>
          </a:r>
        </a:p>
      </xdr:txBody>
    </xdr:sp>
    <xdr:clientData/>
  </xdr:twoCellAnchor>
  <xdr:twoCellAnchor>
    <xdr:from>
      <xdr:col>2</xdr:col>
      <xdr:colOff>27213</xdr:colOff>
      <xdr:row>43</xdr:row>
      <xdr:rowOff>136072</xdr:rowOff>
    </xdr:from>
    <xdr:to>
      <xdr:col>2</xdr:col>
      <xdr:colOff>898070</xdr:colOff>
      <xdr:row>46</xdr:row>
      <xdr:rowOff>95250</xdr:rowOff>
    </xdr:to>
    <xdr:sp macro="" textlink="">
      <xdr:nvSpPr>
        <xdr:cNvPr id="11" name="TextBox 10">
          <a:extLst>
            <a:ext uri="{FF2B5EF4-FFF2-40B4-BE49-F238E27FC236}">
              <a16:creationId xmlns:a16="http://schemas.microsoft.com/office/drawing/2014/main" id="{265EEA99-5334-4778-A170-BB1168D52C5A}"/>
            </a:ext>
          </a:extLst>
        </xdr:cNvPr>
        <xdr:cNvSpPr txBox="1"/>
      </xdr:nvSpPr>
      <xdr:spPr>
        <a:xfrm>
          <a:off x="2177142" y="12042322"/>
          <a:ext cx="870857"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2</xdr:col>
      <xdr:colOff>1006928</xdr:colOff>
      <xdr:row>39</xdr:row>
      <xdr:rowOff>136071</xdr:rowOff>
    </xdr:from>
    <xdr:to>
      <xdr:col>3</xdr:col>
      <xdr:colOff>680357</xdr:colOff>
      <xdr:row>41</xdr:row>
      <xdr:rowOff>51705</xdr:rowOff>
    </xdr:to>
    <xdr:sp macro="" textlink="">
      <xdr:nvSpPr>
        <xdr:cNvPr id="12" name="TextBox 11">
          <a:extLst>
            <a:ext uri="{FF2B5EF4-FFF2-40B4-BE49-F238E27FC236}">
              <a16:creationId xmlns:a16="http://schemas.microsoft.com/office/drawing/2014/main" id="{E91D35EC-7288-41A5-8935-811987FCCAA5}"/>
            </a:ext>
          </a:extLst>
        </xdr:cNvPr>
        <xdr:cNvSpPr txBox="1"/>
      </xdr:nvSpPr>
      <xdr:spPr>
        <a:xfrm>
          <a:off x="3156857" y="10899321"/>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462641</xdr:colOff>
      <xdr:row>49</xdr:row>
      <xdr:rowOff>68036</xdr:rowOff>
    </xdr:from>
    <xdr:to>
      <xdr:col>2</xdr:col>
      <xdr:colOff>598714</xdr:colOff>
      <xdr:row>51</xdr:row>
      <xdr:rowOff>141188</xdr:rowOff>
    </xdr:to>
    <xdr:sp macro="" textlink="">
      <xdr:nvSpPr>
        <xdr:cNvPr id="13" name="Arrow: Up-Down 12">
          <a:extLst>
            <a:ext uri="{FF2B5EF4-FFF2-40B4-BE49-F238E27FC236}">
              <a16:creationId xmlns:a16="http://schemas.microsoft.com/office/drawing/2014/main" id="{6634062B-DAD2-4988-A03A-D95B432D43F0}"/>
            </a:ext>
          </a:extLst>
        </xdr:cNvPr>
        <xdr:cNvSpPr/>
      </xdr:nvSpPr>
      <xdr:spPr>
        <a:xfrm>
          <a:off x="2612570" y="13117286"/>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231320</xdr:colOff>
      <xdr:row>39</xdr:row>
      <xdr:rowOff>136072</xdr:rowOff>
    </xdr:from>
    <xdr:to>
      <xdr:col>17</xdr:col>
      <xdr:colOff>421822</xdr:colOff>
      <xdr:row>40</xdr:row>
      <xdr:rowOff>367393</xdr:rowOff>
    </xdr:to>
    <xdr:sp macro="" textlink="">
      <xdr:nvSpPr>
        <xdr:cNvPr id="15" name="TextBox 14">
          <a:extLst>
            <a:ext uri="{FF2B5EF4-FFF2-40B4-BE49-F238E27FC236}">
              <a16:creationId xmlns:a16="http://schemas.microsoft.com/office/drawing/2014/main" id="{918977E8-B745-4ACC-ADD6-F36FEE30CA79}"/>
            </a:ext>
          </a:extLst>
        </xdr:cNvPr>
        <xdr:cNvSpPr txBox="1"/>
      </xdr:nvSpPr>
      <xdr:spPr>
        <a:xfrm>
          <a:off x="16301356" y="10899322"/>
          <a:ext cx="1578430" cy="421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Upper tail critical value</a:t>
          </a:r>
        </a:p>
      </xdr:txBody>
    </xdr:sp>
    <xdr:clientData/>
  </xdr:twoCellAnchor>
  <xdr:twoCellAnchor>
    <xdr:from>
      <xdr:col>15</xdr:col>
      <xdr:colOff>288471</xdr:colOff>
      <xdr:row>41</xdr:row>
      <xdr:rowOff>138793</xdr:rowOff>
    </xdr:from>
    <xdr:to>
      <xdr:col>17</xdr:col>
      <xdr:colOff>478973</xdr:colOff>
      <xdr:row>43</xdr:row>
      <xdr:rowOff>0</xdr:rowOff>
    </xdr:to>
    <xdr:sp macro="" textlink="">
      <xdr:nvSpPr>
        <xdr:cNvPr id="16" name="TextBox 15">
          <a:extLst>
            <a:ext uri="{FF2B5EF4-FFF2-40B4-BE49-F238E27FC236}">
              <a16:creationId xmlns:a16="http://schemas.microsoft.com/office/drawing/2014/main" id="{A469460D-EC22-4658-8FD5-C7D7CA084D7E}"/>
            </a:ext>
          </a:extLst>
        </xdr:cNvPr>
        <xdr:cNvSpPr txBox="1"/>
      </xdr:nvSpPr>
      <xdr:spPr>
        <a:xfrm>
          <a:off x="16358507" y="11487150"/>
          <a:ext cx="157843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lower</a:t>
          </a:r>
          <a:r>
            <a:rPr lang="en-US" sz="1100" baseline="0"/>
            <a:t> </a:t>
          </a:r>
          <a:r>
            <a:rPr lang="en-US" sz="1100"/>
            <a:t>r tail critical value</a:t>
          </a:r>
        </a:p>
      </xdr:txBody>
    </xdr:sp>
    <xdr:clientData/>
  </xdr:twoCellAnchor>
  <xdr:twoCellAnchor>
    <xdr:from>
      <xdr:col>1</xdr:col>
      <xdr:colOff>1156608</xdr:colOff>
      <xdr:row>40</xdr:row>
      <xdr:rowOff>299357</xdr:rowOff>
    </xdr:from>
    <xdr:to>
      <xdr:col>1</xdr:col>
      <xdr:colOff>1238250</xdr:colOff>
      <xdr:row>50</xdr:row>
      <xdr:rowOff>176893</xdr:rowOff>
    </xdr:to>
    <xdr:cxnSp macro="">
      <xdr:nvCxnSpPr>
        <xdr:cNvPr id="18" name="Straight Connector 17">
          <a:extLst>
            <a:ext uri="{FF2B5EF4-FFF2-40B4-BE49-F238E27FC236}">
              <a16:creationId xmlns:a16="http://schemas.microsoft.com/office/drawing/2014/main" id="{4DA05B94-02C1-40C4-9589-2C350FE264D3}"/>
            </a:ext>
          </a:extLst>
        </xdr:cNvPr>
        <xdr:cNvCxnSpPr/>
      </xdr:nvCxnSpPr>
      <xdr:spPr>
        <a:xfrm flipH="1">
          <a:off x="1768929" y="11253107"/>
          <a:ext cx="81642" cy="2163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819149</xdr:colOff>
      <xdr:row>51</xdr:row>
      <xdr:rowOff>58510</xdr:rowOff>
    </xdr:from>
    <xdr:to>
      <xdr:col>3</xdr:col>
      <xdr:colOff>859971</xdr:colOff>
      <xdr:row>54</xdr:row>
      <xdr:rowOff>2720</xdr:rowOff>
    </xdr:to>
    <xdr:sp macro="" textlink="">
      <xdr:nvSpPr>
        <xdr:cNvPr id="19" name="TextBox 18">
          <a:extLst>
            <a:ext uri="{FF2B5EF4-FFF2-40B4-BE49-F238E27FC236}">
              <a16:creationId xmlns:a16="http://schemas.microsoft.com/office/drawing/2014/main" id="{31662D79-A5BE-4EA3-855F-CFD723DBD118}"/>
            </a:ext>
          </a:extLst>
        </xdr:cNvPr>
        <xdr:cNvSpPr txBox="1"/>
      </xdr:nvSpPr>
      <xdr:spPr>
        <a:xfrm>
          <a:off x="2969078" y="13488760"/>
          <a:ext cx="1401536"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19.68</a:t>
          </a:r>
        </a:p>
      </xdr:txBody>
    </xdr:sp>
    <xdr:clientData/>
  </xdr:twoCellAnchor>
  <xdr:twoCellAnchor>
    <xdr:from>
      <xdr:col>1</xdr:col>
      <xdr:colOff>506187</xdr:colOff>
      <xdr:row>39</xdr:row>
      <xdr:rowOff>111578</xdr:rowOff>
    </xdr:from>
    <xdr:to>
      <xdr:col>2</xdr:col>
      <xdr:colOff>2722</xdr:colOff>
      <xdr:row>41</xdr:row>
      <xdr:rowOff>27212</xdr:rowOff>
    </xdr:to>
    <xdr:sp macro="" textlink="">
      <xdr:nvSpPr>
        <xdr:cNvPr id="21" name="TextBox 20">
          <a:extLst>
            <a:ext uri="{FF2B5EF4-FFF2-40B4-BE49-F238E27FC236}">
              <a16:creationId xmlns:a16="http://schemas.microsoft.com/office/drawing/2014/main" id="{32A8F7D6-2D78-48F8-86F5-EA3DA937FE05}"/>
            </a:ext>
          </a:extLst>
        </xdr:cNvPr>
        <xdr:cNvSpPr txBox="1"/>
      </xdr:nvSpPr>
      <xdr:spPr>
        <a:xfrm>
          <a:off x="1118508" y="10874828"/>
          <a:ext cx="1034143" cy="500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editAs="oneCell">
    <xdr:from>
      <xdr:col>1</xdr:col>
      <xdr:colOff>855759</xdr:colOff>
      <xdr:row>43</xdr:row>
      <xdr:rowOff>166140</xdr:rowOff>
    </xdr:from>
    <xdr:to>
      <xdr:col>1</xdr:col>
      <xdr:colOff>1209639</xdr:colOff>
      <xdr:row>50</xdr:row>
      <xdr:rowOff>94080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2" name="Ink 21">
              <a:extLst>
                <a:ext uri="{FF2B5EF4-FFF2-40B4-BE49-F238E27FC236}">
                  <a16:creationId xmlns:a16="http://schemas.microsoft.com/office/drawing/2014/main" id="{C45C8CB0-88E7-472D-BB13-AF11DA71982E}"/>
                </a:ext>
              </a:extLst>
            </xdr14:cNvPr>
            <xdr14:cNvContentPartPr/>
          </xdr14:nvContentPartPr>
          <xdr14:nvPr macro=""/>
          <xdr14:xfrm>
            <a:off x="1468080" y="12072390"/>
            <a:ext cx="353880" cy="1261440"/>
          </xdr14:xfrm>
        </xdr:contentPart>
      </mc:Choice>
      <mc:Fallback xmlns="">
        <xdr:pic>
          <xdr:nvPicPr>
            <xdr:cNvPr id="22" name="Ink 21">
              <a:extLst>
                <a:ext uri="{FF2B5EF4-FFF2-40B4-BE49-F238E27FC236}">
                  <a16:creationId xmlns:a16="http://schemas.microsoft.com/office/drawing/2014/main" id="{C45C8CB0-88E7-472D-BB13-AF11DA71982E}"/>
                </a:ext>
              </a:extLst>
            </xdr:cNvPr>
            <xdr:cNvPicPr/>
          </xdr:nvPicPr>
          <xdr:blipFill>
            <a:blip xmlns:r="http://schemas.openxmlformats.org/officeDocument/2006/relationships" r:embed="rId4"/>
            <a:stretch>
              <a:fillRect/>
            </a:stretch>
          </xdr:blipFill>
          <xdr:spPr>
            <a:xfrm>
              <a:off x="1450440" y="11964390"/>
              <a:ext cx="389520" cy="1477080"/>
            </a:xfrm>
            <a:prstGeom prst="rect">
              <a:avLst/>
            </a:prstGeom>
          </xdr:spPr>
        </xdr:pic>
      </mc:Fallback>
    </mc:AlternateContent>
    <xdr:clientData/>
  </xdr:twoCellAnchor>
  <xdr:twoCellAnchor editAs="oneCell">
    <xdr:from>
      <xdr:col>1</xdr:col>
      <xdr:colOff>693399</xdr:colOff>
      <xdr:row>50</xdr:row>
      <xdr:rowOff>26400</xdr:rowOff>
    </xdr:from>
    <xdr:to>
      <xdr:col>1</xdr:col>
      <xdr:colOff>951159</xdr:colOff>
      <xdr:row>50</xdr:row>
      <xdr:rowOff>81840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3" name="Ink 22">
              <a:extLst>
                <a:ext uri="{FF2B5EF4-FFF2-40B4-BE49-F238E27FC236}">
                  <a16:creationId xmlns:a16="http://schemas.microsoft.com/office/drawing/2014/main" id="{8A80F270-8BB4-4762-86EC-BDDF4CE59883}"/>
                </a:ext>
              </a:extLst>
            </xdr14:cNvPr>
            <xdr14:cNvContentPartPr/>
          </xdr14:nvContentPartPr>
          <xdr14:nvPr macro=""/>
          <xdr14:xfrm>
            <a:off x="1305720" y="13266150"/>
            <a:ext cx="257760" cy="55440"/>
          </xdr14:xfrm>
        </xdr:contentPart>
      </mc:Choice>
      <mc:Fallback xmlns="">
        <xdr:pic>
          <xdr:nvPicPr>
            <xdr:cNvPr id="23" name="Ink 22">
              <a:extLst>
                <a:ext uri="{FF2B5EF4-FFF2-40B4-BE49-F238E27FC236}">
                  <a16:creationId xmlns:a16="http://schemas.microsoft.com/office/drawing/2014/main" id="{8A80F270-8BB4-4762-86EC-BDDF4CE59883}"/>
                </a:ext>
              </a:extLst>
            </xdr:cNvPr>
            <xdr:cNvPicPr/>
          </xdr:nvPicPr>
          <xdr:blipFill>
            <a:blip xmlns:r="http://schemas.openxmlformats.org/officeDocument/2006/relationships" r:embed="rId6"/>
            <a:stretch>
              <a:fillRect/>
            </a:stretch>
          </xdr:blipFill>
          <xdr:spPr>
            <a:xfrm>
              <a:off x="1251720" y="13158150"/>
              <a:ext cx="365400" cy="271080"/>
            </a:xfrm>
            <a:prstGeom prst="rect">
              <a:avLst/>
            </a:prstGeom>
          </xdr:spPr>
        </xdr:pic>
      </mc:Fallback>
    </mc:AlternateContent>
    <xdr:clientData/>
  </xdr:twoCellAnchor>
  <xdr:twoCellAnchor editAs="oneCell">
    <xdr:from>
      <xdr:col>1</xdr:col>
      <xdr:colOff>775119</xdr:colOff>
      <xdr:row>49</xdr:row>
      <xdr:rowOff>56340</xdr:rowOff>
    </xdr:from>
    <xdr:to>
      <xdr:col>1</xdr:col>
      <xdr:colOff>1061319</xdr:colOff>
      <xdr:row>49</xdr:row>
      <xdr:rowOff>122220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24" name="Ink 23">
              <a:extLst>
                <a:ext uri="{FF2B5EF4-FFF2-40B4-BE49-F238E27FC236}">
                  <a16:creationId xmlns:a16="http://schemas.microsoft.com/office/drawing/2014/main" id="{1440BB30-AEF3-419F-85DE-4E562B1AD0CA}"/>
                </a:ext>
              </a:extLst>
            </xdr14:cNvPr>
            <xdr14:cNvContentPartPr/>
          </xdr14:nvContentPartPr>
          <xdr14:nvPr macro=""/>
          <xdr14:xfrm>
            <a:off x="1387440" y="13105590"/>
            <a:ext cx="286200" cy="65880"/>
          </xdr14:xfrm>
        </xdr:contentPart>
      </mc:Choice>
      <mc:Fallback xmlns="">
        <xdr:pic>
          <xdr:nvPicPr>
            <xdr:cNvPr id="24" name="Ink 23">
              <a:extLst>
                <a:ext uri="{FF2B5EF4-FFF2-40B4-BE49-F238E27FC236}">
                  <a16:creationId xmlns:a16="http://schemas.microsoft.com/office/drawing/2014/main" id="{1440BB30-AEF3-419F-85DE-4E562B1AD0CA}"/>
                </a:ext>
              </a:extLst>
            </xdr:cNvPr>
            <xdr:cNvPicPr/>
          </xdr:nvPicPr>
          <xdr:blipFill>
            <a:blip xmlns:r="http://schemas.openxmlformats.org/officeDocument/2006/relationships" r:embed="rId8"/>
            <a:stretch>
              <a:fillRect/>
            </a:stretch>
          </xdr:blipFill>
          <xdr:spPr>
            <a:xfrm>
              <a:off x="1333440" y="12997950"/>
              <a:ext cx="393840" cy="281520"/>
            </a:xfrm>
            <a:prstGeom prst="rect">
              <a:avLst/>
            </a:prstGeom>
          </xdr:spPr>
        </xdr:pic>
      </mc:Fallback>
    </mc:AlternateContent>
    <xdr:clientData/>
  </xdr:twoCellAnchor>
  <xdr:twoCellAnchor editAs="oneCell">
    <xdr:from>
      <xdr:col>1</xdr:col>
      <xdr:colOff>856839</xdr:colOff>
      <xdr:row>48</xdr:row>
      <xdr:rowOff>102840</xdr:rowOff>
    </xdr:from>
    <xdr:to>
      <xdr:col>1</xdr:col>
      <xdr:colOff>1086879</xdr:colOff>
      <xdr:row>48</xdr:row>
      <xdr:rowOff>135960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25" name="Ink 24">
              <a:extLst>
                <a:ext uri="{FF2B5EF4-FFF2-40B4-BE49-F238E27FC236}">
                  <a16:creationId xmlns:a16="http://schemas.microsoft.com/office/drawing/2014/main" id="{B42D2C15-3442-43C7-A385-1D958CD24972}"/>
                </a:ext>
              </a:extLst>
            </xdr14:cNvPr>
            <xdr14:cNvContentPartPr/>
          </xdr14:nvContentPartPr>
          <xdr14:nvPr macro=""/>
          <xdr14:xfrm>
            <a:off x="1469160" y="12961590"/>
            <a:ext cx="230040" cy="33120"/>
          </xdr14:xfrm>
        </xdr:contentPart>
      </mc:Choice>
      <mc:Fallback xmlns="">
        <xdr:pic>
          <xdr:nvPicPr>
            <xdr:cNvPr id="25" name="Ink 24">
              <a:extLst>
                <a:ext uri="{FF2B5EF4-FFF2-40B4-BE49-F238E27FC236}">
                  <a16:creationId xmlns:a16="http://schemas.microsoft.com/office/drawing/2014/main" id="{B42D2C15-3442-43C7-A385-1D958CD24972}"/>
                </a:ext>
              </a:extLst>
            </xdr:cNvPr>
            <xdr:cNvPicPr/>
          </xdr:nvPicPr>
          <xdr:blipFill>
            <a:blip xmlns:r="http://schemas.openxmlformats.org/officeDocument/2006/relationships" r:embed="rId10"/>
            <a:stretch>
              <a:fillRect/>
            </a:stretch>
          </xdr:blipFill>
          <xdr:spPr>
            <a:xfrm>
              <a:off x="1415520" y="12853590"/>
              <a:ext cx="337680" cy="248760"/>
            </a:xfrm>
            <a:prstGeom prst="rect">
              <a:avLst/>
            </a:prstGeom>
          </xdr:spPr>
        </xdr:pic>
      </mc:Fallback>
    </mc:AlternateContent>
    <xdr:clientData/>
  </xdr:twoCellAnchor>
  <xdr:twoCellAnchor editAs="oneCell">
    <xdr:from>
      <xdr:col>1</xdr:col>
      <xdr:colOff>911559</xdr:colOff>
      <xdr:row>47</xdr:row>
      <xdr:rowOff>138180</xdr:rowOff>
    </xdr:from>
    <xdr:to>
      <xdr:col>1</xdr:col>
      <xdr:colOff>1087239</xdr:colOff>
      <xdr:row>48</xdr:row>
      <xdr:rowOff>240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26" name="Ink 25">
              <a:extLst>
                <a:ext uri="{FF2B5EF4-FFF2-40B4-BE49-F238E27FC236}">
                  <a16:creationId xmlns:a16="http://schemas.microsoft.com/office/drawing/2014/main" id="{644F4834-DED1-48ED-B167-BC5451CDD193}"/>
                </a:ext>
              </a:extLst>
            </xdr14:cNvPr>
            <xdr14:cNvContentPartPr/>
          </xdr14:nvContentPartPr>
          <xdr14:nvPr macro=""/>
          <xdr14:xfrm>
            <a:off x="1523880" y="12806430"/>
            <a:ext cx="175680" cy="52560"/>
          </xdr14:xfrm>
        </xdr:contentPart>
      </mc:Choice>
      <mc:Fallback xmlns="">
        <xdr:pic>
          <xdr:nvPicPr>
            <xdr:cNvPr id="26" name="Ink 25">
              <a:extLst>
                <a:ext uri="{FF2B5EF4-FFF2-40B4-BE49-F238E27FC236}">
                  <a16:creationId xmlns:a16="http://schemas.microsoft.com/office/drawing/2014/main" id="{644F4834-DED1-48ED-B167-BC5451CDD193}"/>
                </a:ext>
              </a:extLst>
            </xdr:cNvPr>
            <xdr:cNvPicPr/>
          </xdr:nvPicPr>
          <xdr:blipFill>
            <a:blip xmlns:r="http://schemas.openxmlformats.org/officeDocument/2006/relationships" r:embed="rId12"/>
            <a:stretch>
              <a:fillRect/>
            </a:stretch>
          </xdr:blipFill>
          <xdr:spPr>
            <a:xfrm>
              <a:off x="1469880" y="12698430"/>
              <a:ext cx="283320" cy="268200"/>
            </a:xfrm>
            <a:prstGeom prst="rect">
              <a:avLst/>
            </a:prstGeom>
          </xdr:spPr>
        </xdr:pic>
      </mc:Fallback>
    </mc:AlternateContent>
    <xdr:clientData/>
  </xdr:twoCellAnchor>
  <xdr:twoCellAnchor editAs="oneCell">
    <xdr:from>
      <xdr:col>1</xdr:col>
      <xdr:colOff>951879</xdr:colOff>
      <xdr:row>47</xdr:row>
      <xdr:rowOff>25860</xdr:rowOff>
    </xdr:from>
    <xdr:to>
      <xdr:col>1</xdr:col>
      <xdr:colOff>1114239</xdr:colOff>
      <xdr:row>47</xdr:row>
      <xdr:rowOff>54300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27" name="Ink 26">
              <a:extLst>
                <a:ext uri="{FF2B5EF4-FFF2-40B4-BE49-F238E27FC236}">
                  <a16:creationId xmlns:a16="http://schemas.microsoft.com/office/drawing/2014/main" id="{ABB8B8EA-1BC1-4D71-AD9D-D1739215394D}"/>
                </a:ext>
              </a:extLst>
            </xdr14:cNvPr>
            <xdr14:cNvContentPartPr/>
          </xdr14:nvContentPartPr>
          <xdr14:nvPr macro=""/>
          <xdr14:xfrm>
            <a:off x="1564200" y="12694110"/>
            <a:ext cx="162360" cy="28440"/>
          </xdr14:xfrm>
        </xdr:contentPart>
      </mc:Choice>
      <mc:Fallback xmlns="">
        <xdr:pic>
          <xdr:nvPicPr>
            <xdr:cNvPr id="27" name="Ink 26">
              <a:extLst>
                <a:ext uri="{FF2B5EF4-FFF2-40B4-BE49-F238E27FC236}">
                  <a16:creationId xmlns:a16="http://schemas.microsoft.com/office/drawing/2014/main" id="{ABB8B8EA-1BC1-4D71-AD9D-D1739215394D}"/>
                </a:ext>
              </a:extLst>
            </xdr:cNvPr>
            <xdr:cNvPicPr/>
          </xdr:nvPicPr>
          <xdr:blipFill>
            <a:blip xmlns:r="http://schemas.openxmlformats.org/officeDocument/2006/relationships" r:embed="rId14"/>
            <a:stretch>
              <a:fillRect/>
            </a:stretch>
          </xdr:blipFill>
          <xdr:spPr>
            <a:xfrm>
              <a:off x="1510560" y="12586110"/>
              <a:ext cx="270000" cy="244080"/>
            </a:xfrm>
            <a:prstGeom prst="rect">
              <a:avLst/>
            </a:prstGeom>
          </xdr:spPr>
        </xdr:pic>
      </mc:Fallback>
    </mc:AlternateContent>
    <xdr:clientData/>
  </xdr:twoCellAnchor>
  <xdr:twoCellAnchor editAs="oneCell">
    <xdr:from>
      <xdr:col>1</xdr:col>
      <xdr:colOff>1019919</xdr:colOff>
      <xdr:row>46</xdr:row>
      <xdr:rowOff>81000</xdr:rowOff>
    </xdr:from>
    <xdr:to>
      <xdr:col>1</xdr:col>
      <xdr:colOff>1119639</xdr:colOff>
      <xdr:row>46</xdr:row>
      <xdr:rowOff>95040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28" name="Ink 27">
              <a:extLst>
                <a:ext uri="{FF2B5EF4-FFF2-40B4-BE49-F238E27FC236}">
                  <a16:creationId xmlns:a16="http://schemas.microsoft.com/office/drawing/2014/main" id="{83B71C47-BE35-451D-96A3-0A676CBA6BEC}"/>
                </a:ext>
              </a:extLst>
            </xdr14:cNvPr>
            <xdr14:cNvContentPartPr/>
          </xdr14:nvContentPartPr>
          <xdr14:nvPr macro=""/>
          <xdr14:xfrm>
            <a:off x="1632240" y="12558750"/>
            <a:ext cx="99720" cy="14040"/>
          </xdr14:xfrm>
        </xdr:contentPart>
      </mc:Choice>
      <mc:Fallback xmlns="">
        <xdr:pic>
          <xdr:nvPicPr>
            <xdr:cNvPr id="28" name="Ink 27">
              <a:extLst>
                <a:ext uri="{FF2B5EF4-FFF2-40B4-BE49-F238E27FC236}">
                  <a16:creationId xmlns:a16="http://schemas.microsoft.com/office/drawing/2014/main" id="{83B71C47-BE35-451D-96A3-0A676CBA6BEC}"/>
                </a:ext>
              </a:extLst>
            </xdr:cNvPr>
            <xdr:cNvPicPr/>
          </xdr:nvPicPr>
          <xdr:blipFill>
            <a:blip xmlns:r="http://schemas.openxmlformats.org/officeDocument/2006/relationships" r:embed="rId16"/>
            <a:stretch>
              <a:fillRect/>
            </a:stretch>
          </xdr:blipFill>
          <xdr:spPr>
            <a:xfrm>
              <a:off x="1578600" y="12451110"/>
              <a:ext cx="207360" cy="229680"/>
            </a:xfrm>
            <a:prstGeom prst="rect">
              <a:avLst/>
            </a:prstGeom>
          </xdr:spPr>
        </xdr:pic>
      </mc:Fallback>
    </mc:AlternateContent>
    <xdr:clientData/>
  </xdr:twoCellAnchor>
  <xdr:twoCellAnchor editAs="oneCell">
    <xdr:from>
      <xdr:col>1</xdr:col>
      <xdr:colOff>1060959</xdr:colOff>
      <xdr:row>45</xdr:row>
      <xdr:rowOff>129660</xdr:rowOff>
    </xdr:from>
    <xdr:to>
      <xdr:col>1</xdr:col>
      <xdr:colOff>1119639</xdr:colOff>
      <xdr:row>45</xdr:row>
      <xdr:rowOff>176820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29" name="Ink 28">
              <a:extLst>
                <a:ext uri="{FF2B5EF4-FFF2-40B4-BE49-F238E27FC236}">
                  <a16:creationId xmlns:a16="http://schemas.microsoft.com/office/drawing/2014/main" id="{AB515D6A-FD18-4A55-A4DB-8FECDCA568A4}"/>
                </a:ext>
              </a:extLst>
            </xdr14:cNvPr>
            <xdr14:cNvContentPartPr/>
          </xdr14:nvContentPartPr>
          <xdr14:nvPr macro=""/>
          <xdr14:xfrm>
            <a:off x="1673280" y="12416910"/>
            <a:ext cx="58680" cy="47160"/>
          </xdr14:xfrm>
        </xdr:contentPart>
      </mc:Choice>
      <mc:Fallback xmlns="">
        <xdr:pic>
          <xdr:nvPicPr>
            <xdr:cNvPr id="29" name="Ink 28">
              <a:extLst>
                <a:ext uri="{FF2B5EF4-FFF2-40B4-BE49-F238E27FC236}">
                  <a16:creationId xmlns:a16="http://schemas.microsoft.com/office/drawing/2014/main" id="{AB515D6A-FD18-4A55-A4DB-8FECDCA568A4}"/>
                </a:ext>
              </a:extLst>
            </xdr:cNvPr>
            <xdr:cNvPicPr/>
          </xdr:nvPicPr>
          <xdr:blipFill>
            <a:blip xmlns:r="http://schemas.openxmlformats.org/officeDocument/2006/relationships" r:embed="rId18"/>
            <a:stretch>
              <a:fillRect/>
            </a:stretch>
          </xdr:blipFill>
          <xdr:spPr>
            <a:xfrm>
              <a:off x="1619640" y="12309270"/>
              <a:ext cx="166320" cy="262800"/>
            </a:xfrm>
            <a:prstGeom prst="rect">
              <a:avLst/>
            </a:prstGeom>
          </xdr:spPr>
        </xdr:pic>
      </mc:Fallback>
    </mc:AlternateContent>
    <xdr:clientData/>
  </xdr:twoCellAnchor>
  <xdr:twoCellAnchor editAs="oneCell">
    <xdr:from>
      <xdr:col>1</xdr:col>
      <xdr:colOff>1074279</xdr:colOff>
      <xdr:row>44</xdr:row>
      <xdr:rowOff>174000</xdr:rowOff>
    </xdr:from>
    <xdr:to>
      <xdr:col>1</xdr:col>
      <xdr:colOff>1156719</xdr:colOff>
      <xdr:row>44</xdr:row>
      <xdr:rowOff>182580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0" name="Ink 29">
              <a:extLst>
                <a:ext uri="{FF2B5EF4-FFF2-40B4-BE49-F238E27FC236}">
                  <a16:creationId xmlns:a16="http://schemas.microsoft.com/office/drawing/2014/main" id="{25CD5D6A-F0F3-4C2D-B767-B924BA48685C}"/>
                </a:ext>
              </a:extLst>
            </xdr14:cNvPr>
            <xdr14:cNvContentPartPr/>
          </xdr14:nvContentPartPr>
          <xdr14:nvPr macro=""/>
          <xdr14:xfrm>
            <a:off x="1686600" y="12270750"/>
            <a:ext cx="82440" cy="16200"/>
          </xdr14:xfrm>
        </xdr:contentPart>
      </mc:Choice>
      <mc:Fallback xmlns="">
        <xdr:pic>
          <xdr:nvPicPr>
            <xdr:cNvPr id="30" name="Ink 29">
              <a:extLst>
                <a:ext uri="{FF2B5EF4-FFF2-40B4-BE49-F238E27FC236}">
                  <a16:creationId xmlns:a16="http://schemas.microsoft.com/office/drawing/2014/main" id="{25CD5D6A-F0F3-4C2D-B767-B924BA48685C}"/>
                </a:ext>
              </a:extLst>
            </xdr:cNvPr>
            <xdr:cNvPicPr/>
          </xdr:nvPicPr>
          <xdr:blipFill>
            <a:blip xmlns:r="http://schemas.openxmlformats.org/officeDocument/2006/relationships" r:embed="rId20"/>
            <a:stretch>
              <a:fillRect/>
            </a:stretch>
          </xdr:blipFill>
          <xdr:spPr>
            <a:xfrm>
              <a:off x="1632960" y="12162750"/>
              <a:ext cx="190080" cy="231840"/>
            </a:xfrm>
            <a:prstGeom prst="rect">
              <a:avLst/>
            </a:prstGeom>
          </xdr:spPr>
        </xdr:pic>
      </mc:Fallback>
    </mc:AlternateContent>
    <xdr:clientData/>
  </xdr:twoCellAnchor>
  <xdr:twoCellAnchor editAs="oneCell">
    <xdr:from>
      <xdr:col>1</xdr:col>
      <xdr:colOff>1142679</xdr:colOff>
      <xdr:row>43</xdr:row>
      <xdr:rowOff>157140</xdr:rowOff>
    </xdr:from>
    <xdr:to>
      <xdr:col>1</xdr:col>
      <xdr:colOff>1213239</xdr:colOff>
      <xdr:row>44</xdr:row>
      <xdr:rowOff>149520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1" name="Ink 30">
              <a:extLst>
                <a:ext uri="{FF2B5EF4-FFF2-40B4-BE49-F238E27FC236}">
                  <a16:creationId xmlns:a16="http://schemas.microsoft.com/office/drawing/2014/main" id="{E89842DF-99DB-4076-8B76-D89B2B68FDC7}"/>
                </a:ext>
              </a:extLst>
            </xdr14:cNvPr>
            <xdr14:cNvContentPartPr/>
          </xdr14:nvContentPartPr>
          <xdr14:nvPr macro=""/>
          <xdr14:xfrm>
            <a:off x="1755000" y="12063390"/>
            <a:ext cx="70560" cy="182880"/>
          </xdr14:xfrm>
        </xdr:contentPart>
      </mc:Choice>
      <mc:Fallback xmlns="">
        <xdr:pic>
          <xdr:nvPicPr>
            <xdr:cNvPr id="31" name="Ink 30">
              <a:extLst>
                <a:ext uri="{FF2B5EF4-FFF2-40B4-BE49-F238E27FC236}">
                  <a16:creationId xmlns:a16="http://schemas.microsoft.com/office/drawing/2014/main" id="{E89842DF-99DB-4076-8B76-D89B2B68FDC7}"/>
                </a:ext>
              </a:extLst>
            </xdr:cNvPr>
            <xdr:cNvPicPr/>
          </xdr:nvPicPr>
          <xdr:blipFill>
            <a:blip xmlns:r="http://schemas.openxmlformats.org/officeDocument/2006/relationships" r:embed="rId22"/>
            <a:stretch>
              <a:fillRect/>
            </a:stretch>
          </xdr:blipFill>
          <xdr:spPr>
            <a:xfrm>
              <a:off x="1701360" y="11955750"/>
              <a:ext cx="178200" cy="398520"/>
            </a:xfrm>
            <a:prstGeom prst="rect">
              <a:avLst/>
            </a:prstGeom>
          </xdr:spPr>
        </xdr:pic>
      </mc:Fallback>
    </mc:AlternateContent>
    <xdr:clientData/>
  </xdr:twoCellAnchor>
  <xdr:twoCellAnchor editAs="oneCell">
    <xdr:from>
      <xdr:col>1</xdr:col>
      <xdr:colOff>544719</xdr:colOff>
      <xdr:row>50</xdr:row>
      <xdr:rowOff>26760</xdr:rowOff>
    </xdr:from>
    <xdr:to>
      <xdr:col>1</xdr:col>
      <xdr:colOff>1100919</xdr:colOff>
      <xdr:row>50</xdr:row>
      <xdr:rowOff>178320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39" name="Ink 38">
              <a:extLst>
                <a:ext uri="{FF2B5EF4-FFF2-40B4-BE49-F238E27FC236}">
                  <a16:creationId xmlns:a16="http://schemas.microsoft.com/office/drawing/2014/main" id="{FC73AFAD-83E1-461C-A84C-FD2E5E0A2BB4}"/>
                </a:ext>
              </a:extLst>
            </xdr14:cNvPr>
            <xdr14:cNvContentPartPr/>
          </xdr14:nvContentPartPr>
          <xdr14:nvPr macro=""/>
          <xdr14:xfrm>
            <a:off x="1157040" y="13266510"/>
            <a:ext cx="556200" cy="151560"/>
          </xdr14:xfrm>
        </xdr:contentPart>
      </mc:Choice>
      <mc:Fallback xmlns="">
        <xdr:pic>
          <xdr:nvPicPr>
            <xdr:cNvPr id="39" name="Ink 38">
              <a:extLst>
                <a:ext uri="{FF2B5EF4-FFF2-40B4-BE49-F238E27FC236}">
                  <a16:creationId xmlns:a16="http://schemas.microsoft.com/office/drawing/2014/main" id="{FC73AFAD-83E1-461C-A84C-FD2E5E0A2BB4}"/>
                </a:ext>
              </a:extLst>
            </xdr:cNvPr>
            <xdr:cNvPicPr/>
          </xdr:nvPicPr>
          <xdr:blipFill>
            <a:blip xmlns:r="http://schemas.openxmlformats.org/officeDocument/2006/relationships" r:embed="rId24"/>
            <a:stretch>
              <a:fillRect/>
            </a:stretch>
          </xdr:blipFill>
          <xdr:spPr>
            <a:xfrm>
              <a:off x="1139040" y="13158510"/>
              <a:ext cx="591840" cy="367200"/>
            </a:xfrm>
            <a:prstGeom prst="rect">
              <a:avLst/>
            </a:prstGeom>
          </xdr:spPr>
        </xdr:pic>
      </mc:Fallback>
    </mc:AlternateContent>
    <xdr:clientData/>
  </xdr:twoCellAnchor>
  <xdr:twoCellAnchor editAs="oneCell">
    <xdr:from>
      <xdr:col>1</xdr:col>
      <xdr:colOff>1066359</xdr:colOff>
      <xdr:row>47</xdr:row>
      <xdr:rowOff>136020</xdr:rowOff>
    </xdr:from>
    <xdr:to>
      <xdr:col>1</xdr:col>
      <xdr:colOff>1143399</xdr:colOff>
      <xdr:row>50</xdr:row>
      <xdr:rowOff>134760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40" name="Ink 39">
              <a:extLst>
                <a:ext uri="{FF2B5EF4-FFF2-40B4-BE49-F238E27FC236}">
                  <a16:creationId xmlns:a16="http://schemas.microsoft.com/office/drawing/2014/main" id="{72B668B8-2923-4BB0-B880-7F2D29465652}"/>
                </a:ext>
              </a:extLst>
            </xdr14:cNvPr>
            <xdr14:cNvContentPartPr/>
          </xdr14:nvContentPartPr>
          <xdr14:nvPr macro=""/>
          <xdr14:xfrm>
            <a:off x="1678680" y="12804270"/>
            <a:ext cx="77040" cy="570240"/>
          </xdr14:xfrm>
        </xdr:contentPart>
      </mc:Choice>
      <mc:Fallback xmlns="">
        <xdr:pic>
          <xdr:nvPicPr>
            <xdr:cNvPr id="40" name="Ink 39">
              <a:extLst>
                <a:ext uri="{FF2B5EF4-FFF2-40B4-BE49-F238E27FC236}">
                  <a16:creationId xmlns:a16="http://schemas.microsoft.com/office/drawing/2014/main" id="{72B668B8-2923-4BB0-B880-7F2D29465652}"/>
                </a:ext>
              </a:extLst>
            </xdr:cNvPr>
            <xdr:cNvPicPr/>
          </xdr:nvPicPr>
          <xdr:blipFill>
            <a:blip xmlns:r="http://schemas.openxmlformats.org/officeDocument/2006/relationships" r:embed="rId26"/>
            <a:stretch>
              <a:fillRect/>
            </a:stretch>
          </xdr:blipFill>
          <xdr:spPr>
            <a:xfrm>
              <a:off x="1660680" y="12696270"/>
              <a:ext cx="112680" cy="785880"/>
            </a:xfrm>
            <a:prstGeom prst="rect">
              <a:avLst/>
            </a:prstGeom>
          </xdr:spPr>
        </xdr:pic>
      </mc:Fallback>
    </mc:AlternateContent>
    <xdr:clientData/>
  </xdr:twoCellAnchor>
  <xdr:twoCellAnchor editAs="oneCell">
    <xdr:from>
      <xdr:col>1</xdr:col>
      <xdr:colOff>1073559</xdr:colOff>
      <xdr:row>47</xdr:row>
      <xdr:rowOff>132780</xdr:rowOff>
    </xdr:from>
    <xdr:to>
      <xdr:col>1</xdr:col>
      <xdr:colOff>1170039</xdr:colOff>
      <xdr:row>50</xdr:row>
      <xdr:rowOff>66720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7">
          <xdr14:nvContentPartPr>
            <xdr14:cNvPr id="41" name="Ink 40">
              <a:extLst>
                <a:ext uri="{FF2B5EF4-FFF2-40B4-BE49-F238E27FC236}">
                  <a16:creationId xmlns:a16="http://schemas.microsoft.com/office/drawing/2014/main" id="{CE7A68F9-0B44-419F-888F-7FA5EEAD0AF0}"/>
                </a:ext>
              </a:extLst>
            </xdr14:cNvPr>
            <xdr14:cNvContentPartPr/>
          </xdr14:nvContentPartPr>
          <xdr14:nvPr macro=""/>
          <xdr14:xfrm>
            <a:off x="1685880" y="12801030"/>
            <a:ext cx="96480" cy="505440"/>
          </xdr14:xfrm>
        </xdr:contentPart>
      </mc:Choice>
      <mc:Fallback xmlns="">
        <xdr:pic>
          <xdr:nvPicPr>
            <xdr:cNvPr id="41" name="Ink 40">
              <a:extLst>
                <a:ext uri="{FF2B5EF4-FFF2-40B4-BE49-F238E27FC236}">
                  <a16:creationId xmlns:a16="http://schemas.microsoft.com/office/drawing/2014/main" id="{CE7A68F9-0B44-419F-888F-7FA5EEAD0AF0}"/>
                </a:ext>
              </a:extLst>
            </xdr:cNvPr>
            <xdr:cNvPicPr/>
          </xdr:nvPicPr>
          <xdr:blipFill>
            <a:blip xmlns:r="http://schemas.openxmlformats.org/officeDocument/2006/relationships" r:embed="rId28"/>
            <a:stretch>
              <a:fillRect/>
            </a:stretch>
          </xdr:blipFill>
          <xdr:spPr>
            <a:xfrm>
              <a:off x="1667880" y="12693030"/>
              <a:ext cx="132120" cy="721080"/>
            </a:xfrm>
            <a:prstGeom prst="rect">
              <a:avLst/>
            </a:prstGeom>
          </xdr:spPr>
        </xdr:pic>
      </mc:Fallback>
    </mc:AlternateContent>
    <xdr:clientData/>
  </xdr:twoCellAnchor>
  <xdr:twoCellAnchor editAs="oneCell">
    <xdr:from>
      <xdr:col>1</xdr:col>
      <xdr:colOff>950439</xdr:colOff>
      <xdr:row>49</xdr:row>
      <xdr:rowOff>175140</xdr:rowOff>
    </xdr:from>
    <xdr:to>
      <xdr:col>1</xdr:col>
      <xdr:colOff>1056279</xdr:colOff>
      <xdr:row>50</xdr:row>
      <xdr:rowOff>122520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2" name="Ink 41">
              <a:extLst>
                <a:ext uri="{FF2B5EF4-FFF2-40B4-BE49-F238E27FC236}">
                  <a16:creationId xmlns:a16="http://schemas.microsoft.com/office/drawing/2014/main" id="{B5806F90-1E23-4FC4-926B-6829BAEA07D3}"/>
                </a:ext>
              </a:extLst>
            </xdr14:cNvPr>
            <xdr14:cNvContentPartPr/>
          </xdr14:nvContentPartPr>
          <xdr14:nvPr macro=""/>
          <xdr14:xfrm>
            <a:off x="1562760" y="13224390"/>
            <a:ext cx="105840" cy="137880"/>
          </xdr14:xfrm>
        </xdr:contentPart>
      </mc:Choice>
      <mc:Fallback xmlns="">
        <xdr:pic>
          <xdr:nvPicPr>
            <xdr:cNvPr id="42" name="Ink 41">
              <a:extLst>
                <a:ext uri="{FF2B5EF4-FFF2-40B4-BE49-F238E27FC236}">
                  <a16:creationId xmlns:a16="http://schemas.microsoft.com/office/drawing/2014/main" id="{B5806F90-1E23-4FC4-926B-6829BAEA07D3}"/>
                </a:ext>
              </a:extLst>
            </xdr:cNvPr>
            <xdr:cNvPicPr/>
          </xdr:nvPicPr>
          <xdr:blipFill>
            <a:blip xmlns:r="http://schemas.openxmlformats.org/officeDocument/2006/relationships" r:embed="rId30"/>
            <a:stretch>
              <a:fillRect/>
            </a:stretch>
          </xdr:blipFill>
          <xdr:spPr>
            <a:xfrm>
              <a:off x="1544760" y="13116750"/>
              <a:ext cx="141480" cy="353520"/>
            </a:xfrm>
            <a:prstGeom prst="rect">
              <a:avLst/>
            </a:prstGeom>
          </xdr:spPr>
        </xdr:pic>
      </mc:Fallback>
    </mc:AlternateContent>
    <xdr:clientData/>
  </xdr:twoCellAnchor>
  <xdr:twoCellAnchor editAs="oneCell">
    <xdr:from>
      <xdr:col>1</xdr:col>
      <xdr:colOff>843879</xdr:colOff>
      <xdr:row>49</xdr:row>
      <xdr:rowOff>82620</xdr:rowOff>
    </xdr:from>
    <xdr:to>
      <xdr:col>1</xdr:col>
      <xdr:colOff>1170039</xdr:colOff>
      <xdr:row>50</xdr:row>
      <xdr:rowOff>176880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47" name="Ink 46">
              <a:extLst>
                <a:ext uri="{FF2B5EF4-FFF2-40B4-BE49-F238E27FC236}">
                  <a16:creationId xmlns:a16="http://schemas.microsoft.com/office/drawing/2014/main" id="{874A3A10-0049-4E78-B652-FCD4D8BE1706}"/>
                </a:ext>
              </a:extLst>
            </xdr14:cNvPr>
            <xdr14:cNvContentPartPr/>
          </xdr14:nvContentPartPr>
          <xdr14:nvPr macro=""/>
          <xdr14:xfrm>
            <a:off x="1456200" y="13131870"/>
            <a:ext cx="326160" cy="284760"/>
          </xdr14:xfrm>
        </xdr:contentPart>
      </mc:Choice>
      <mc:Fallback xmlns="">
        <xdr:pic>
          <xdr:nvPicPr>
            <xdr:cNvPr id="47" name="Ink 46">
              <a:extLst>
                <a:ext uri="{FF2B5EF4-FFF2-40B4-BE49-F238E27FC236}">
                  <a16:creationId xmlns:a16="http://schemas.microsoft.com/office/drawing/2014/main" id="{874A3A10-0049-4E78-B652-FCD4D8BE1706}"/>
                </a:ext>
              </a:extLst>
            </xdr:cNvPr>
            <xdr:cNvPicPr/>
          </xdr:nvPicPr>
          <xdr:blipFill>
            <a:blip xmlns:r="http://schemas.openxmlformats.org/officeDocument/2006/relationships" r:embed="rId32"/>
            <a:stretch>
              <a:fillRect/>
            </a:stretch>
          </xdr:blipFill>
          <xdr:spPr>
            <a:xfrm>
              <a:off x="1438560" y="13023870"/>
              <a:ext cx="361800" cy="500400"/>
            </a:xfrm>
            <a:prstGeom prst="rect">
              <a:avLst/>
            </a:prstGeom>
          </xdr:spPr>
        </xdr:pic>
      </mc:Fallback>
    </mc:AlternateContent>
    <xdr:clientData/>
  </xdr:twoCellAnchor>
  <xdr:twoCellAnchor editAs="oneCell">
    <xdr:from>
      <xdr:col>1</xdr:col>
      <xdr:colOff>640479</xdr:colOff>
      <xdr:row>50</xdr:row>
      <xdr:rowOff>8760</xdr:rowOff>
    </xdr:from>
    <xdr:to>
      <xdr:col>1</xdr:col>
      <xdr:colOff>1169679</xdr:colOff>
      <xdr:row>50</xdr:row>
      <xdr:rowOff>177240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53" name="Ink 52">
              <a:extLst>
                <a:ext uri="{FF2B5EF4-FFF2-40B4-BE49-F238E27FC236}">
                  <a16:creationId xmlns:a16="http://schemas.microsoft.com/office/drawing/2014/main" id="{12138EB7-2F53-4800-B2ED-55D6E54A52F2}"/>
                </a:ext>
              </a:extLst>
            </xdr14:cNvPr>
            <xdr14:cNvContentPartPr/>
          </xdr14:nvContentPartPr>
          <xdr14:nvPr macro=""/>
          <xdr14:xfrm>
            <a:off x="1252800" y="13248510"/>
            <a:ext cx="529200" cy="168480"/>
          </xdr14:xfrm>
        </xdr:contentPart>
      </mc:Choice>
      <mc:Fallback xmlns="">
        <xdr:pic>
          <xdr:nvPicPr>
            <xdr:cNvPr id="53" name="Ink 52">
              <a:extLst>
                <a:ext uri="{FF2B5EF4-FFF2-40B4-BE49-F238E27FC236}">
                  <a16:creationId xmlns:a16="http://schemas.microsoft.com/office/drawing/2014/main" id="{12138EB7-2F53-4800-B2ED-55D6E54A52F2}"/>
                </a:ext>
              </a:extLst>
            </xdr:cNvPr>
            <xdr:cNvPicPr/>
          </xdr:nvPicPr>
          <xdr:blipFill>
            <a:blip xmlns:r="http://schemas.openxmlformats.org/officeDocument/2006/relationships" r:embed="rId34"/>
            <a:stretch>
              <a:fillRect/>
            </a:stretch>
          </xdr:blipFill>
          <xdr:spPr>
            <a:xfrm>
              <a:off x="1235160" y="13140870"/>
              <a:ext cx="564840" cy="384120"/>
            </a:xfrm>
            <a:prstGeom prst="rect">
              <a:avLst/>
            </a:prstGeom>
          </xdr:spPr>
        </xdr:pic>
      </mc:Fallback>
    </mc:AlternateContent>
    <xdr:clientData/>
  </xdr:twoCellAnchor>
  <xdr:twoCellAnchor editAs="oneCell">
    <xdr:from>
      <xdr:col>7</xdr:col>
      <xdr:colOff>775483</xdr:colOff>
      <xdr:row>57</xdr:row>
      <xdr:rowOff>40607</xdr:rowOff>
    </xdr:from>
    <xdr:to>
      <xdr:col>7</xdr:col>
      <xdr:colOff>775843</xdr:colOff>
      <xdr:row>57</xdr:row>
      <xdr:rowOff>40967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54" name="Ink 53">
              <a:extLst>
                <a:ext uri="{FF2B5EF4-FFF2-40B4-BE49-F238E27FC236}">
                  <a16:creationId xmlns:a16="http://schemas.microsoft.com/office/drawing/2014/main" id="{9A0FAD9D-E151-4AE4-A4C7-90A1A51E4C39}"/>
                </a:ext>
              </a:extLst>
            </xdr14:cNvPr>
            <xdr14:cNvContentPartPr/>
          </xdr14:nvContentPartPr>
          <xdr14:nvPr macro=""/>
          <xdr14:xfrm>
            <a:off x="9456840" y="14790750"/>
            <a:ext cx="360" cy="360"/>
          </xdr14:xfrm>
        </xdr:contentPart>
      </mc:Choice>
      <mc:Fallback xmlns="">
        <xdr:pic>
          <xdr:nvPicPr>
            <xdr:cNvPr id="54" name="Ink 53">
              <a:extLst>
                <a:ext uri="{FF2B5EF4-FFF2-40B4-BE49-F238E27FC236}">
                  <a16:creationId xmlns:a16="http://schemas.microsoft.com/office/drawing/2014/main" id="{9A0FAD9D-E151-4AE4-A4C7-90A1A51E4C39}"/>
                </a:ext>
              </a:extLst>
            </xdr:cNvPr>
            <xdr:cNvPicPr/>
          </xdr:nvPicPr>
          <xdr:blipFill>
            <a:blip xmlns:r="http://schemas.openxmlformats.org/officeDocument/2006/relationships" r:embed="rId36"/>
            <a:stretch>
              <a:fillRect/>
            </a:stretch>
          </xdr:blipFill>
          <xdr:spPr>
            <a:xfrm>
              <a:off x="9438840" y="14683110"/>
              <a:ext cx="36000" cy="216000"/>
            </a:xfrm>
            <a:prstGeom prst="rect">
              <a:avLst/>
            </a:prstGeom>
          </xdr:spPr>
        </xdr:pic>
      </mc:Fallback>
    </mc:AlternateContent>
    <xdr:clientData/>
  </xdr:twoCellAnchor>
  <xdr:twoCellAnchor editAs="oneCell">
    <xdr:from>
      <xdr:col>7</xdr:col>
      <xdr:colOff>720763</xdr:colOff>
      <xdr:row>56</xdr:row>
      <xdr:rowOff>258240</xdr:rowOff>
    </xdr:from>
    <xdr:to>
      <xdr:col>7</xdr:col>
      <xdr:colOff>721123</xdr:colOff>
      <xdr:row>56</xdr:row>
      <xdr:rowOff>258600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55" name="Ink 54">
              <a:extLst>
                <a:ext uri="{FF2B5EF4-FFF2-40B4-BE49-F238E27FC236}">
                  <a16:creationId xmlns:a16="http://schemas.microsoft.com/office/drawing/2014/main" id="{534B2FFC-7EF5-4CD2-BB56-76B40022651A}"/>
                </a:ext>
              </a:extLst>
            </xdr14:cNvPr>
            <xdr14:cNvContentPartPr/>
          </xdr14:nvContentPartPr>
          <xdr14:nvPr macro=""/>
          <xdr14:xfrm>
            <a:off x="9402120" y="14640990"/>
            <a:ext cx="360" cy="360"/>
          </xdr14:xfrm>
        </xdr:contentPart>
      </mc:Choice>
      <mc:Fallback xmlns="">
        <xdr:pic>
          <xdr:nvPicPr>
            <xdr:cNvPr id="55" name="Ink 54">
              <a:extLst>
                <a:ext uri="{FF2B5EF4-FFF2-40B4-BE49-F238E27FC236}">
                  <a16:creationId xmlns:a16="http://schemas.microsoft.com/office/drawing/2014/main" id="{534B2FFC-7EF5-4CD2-BB56-76B40022651A}"/>
                </a:ext>
              </a:extLst>
            </xdr:cNvPr>
            <xdr:cNvPicPr/>
          </xdr:nvPicPr>
          <xdr:blipFill>
            <a:blip xmlns:r="http://schemas.openxmlformats.org/officeDocument/2006/relationships" r:embed="rId38"/>
            <a:stretch>
              <a:fillRect/>
            </a:stretch>
          </xdr:blipFill>
          <xdr:spPr>
            <a:xfrm>
              <a:off x="9384480" y="14533350"/>
              <a:ext cx="36000" cy="216000"/>
            </a:xfrm>
            <a:prstGeom prst="rect">
              <a:avLst/>
            </a:prstGeom>
          </xdr:spPr>
        </xdr:pic>
      </mc:Fallback>
    </mc:AlternateContent>
    <xdr:clientData/>
  </xdr:twoCellAnchor>
  <xdr:twoCellAnchor editAs="oneCell">
    <xdr:from>
      <xdr:col>5</xdr:col>
      <xdr:colOff>789060</xdr:colOff>
      <xdr:row>58</xdr:row>
      <xdr:rowOff>67547</xdr:rowOff>
    </xdr:from>
    <xdr:to>
      <xdr:col>5</xdr:col>
      <xdr:colOff>789420</xdr:colOff>
      <xdr:row>58</xdr:row>
      <xdr:rowOff>73307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9">
          <xdr14:nvContentPartPr>
            <xdr14:cNvPr id="56" name="Ink 55">
              <a:extLst>
                <a:ext uri="{FF2B5EF4-FFF2-40B4-BE49-F238E27FC236}">
                  <a16:creationId xmlns:a16="http://schemas.microsoft.com/office/drawing/2014/main" id="{E8FC8DBF-6C87-40E9-A42A-A0141A6BE0BE}"/>
                </a:ext>
              </a:extLst>
            </xdr14:cNvPr>
            <xdr14:cNvContentPartPr/>
          </xdr14:nvContentPartPr>
          <xdr14:nvPr macro=""/>
          <xdr14:xfrm>
            <a:off x="6694560" y="15008190"/>
            <a:ext cx="360" cy="5760"/>
          </xdr14:xfrm>
        </xdr:contentPart>
      </mc:Choice>
      <mc:Fallback xmlns="">
        <xdr:pic>
          <xdr:nvPicPr>
            <xdr:cNvPr id="56" name="Ink 55">
              <a:extLst>
                <a:ext uri="{FF2B5EF4-FFF2-40B4-BE49-F238E27FC236}">
                  <a16:creationId xmlns:a16="http://schemas.microsoft.com/office/drawing/2014/main" id="{E8FC8DBF-6C87-40E9-A42A-A0141A6BE0BE}"/>
                </a:ext>
              </a:extLst>
            </xdr:cNvPr>
            <xdr:cNvPicPr/>
          </xdr:nvPicPr>
          <xdr:blipFill>
            <a:blip xmlns:r="http://schemas.openxmlformats.org/officeDocument/2006/relationships" r:embed="rId40"/>
            <a:stretch>
              <a:fillRect/>
            </a:stretch>
          </xdr:blipFill>
          <xdr:spPr>
            <a:xfrm>
              <a:off x="6676560" y="14900550"/>
              <a:ext cx="36000" cy="221400"/>
            </a:xfrm>
            <a:prstGeom prst="rect">
              <a:avLst/>
            </a:prstGeom>
          </xdr:spPr>
        </xdr:pic>
      </mc:Fallback>
    </mc:AlternateContent>
    <xdr:clientData/>
  </xdr:twoCellAnchor>
  <xdr:twoCellAnchor>
    <xdr:from>
      <xdr:col>9</xdr:col>
      <xdr:colOff>993323</xdr:colOff>
      <xdr:row>30</xdr:row>
      <xdr:rowOff>70758</xdr:rowOff>
    </xdr:from>
    <xdr:to>
      <xdr:col>11</xdr:col>
      <xdr:colOff>206829</xdr:colOff>
      <xdr:row>32</xdr:row>
      <xdr:rowOff>22100</xdr:rowOff>
    </xdr:to>
    <xdr:sp macro="" textlink="">
      <xdr:nvSpPr>
        <xdr:cNvPr id="57" name="Speech Bubble: Rectangle 56">
          <a:extLst>
            <a:ext uri="{FF2B5EF4-FFF2-40B4-BE49-F238E27FC236}">
              <a16:creationId xmlns:a16="http://schemas.microsoft.com/office/drawing/2014/main" id="{85F8B40D-6432-40FE-B5D9-41AB4ECB1D1E}"/>
            </a:ext>
          </a:extLst>
        </xdr:cNvPr>
        <xdr:cNvSpPr/>
      </xdr:nvSpPr>
      <xdr:spPr>
        <a:xfrm>
          <a:off x="12836980" y="7647215"/>
          <a:ext cx="1303563" cy="745999"/>
        </a:xfrm>
        <a:prstGeom prst="wedgeRectCallout">
          <a:avLst>
            <a:gd name="adj1" fmla="val -1310"/>
            <a:gd name="adj2" fmla="val 2224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needs to be split</a:t>
          </a:r>
        </a:p>
      </xdr:txBody>
    </xdr:sp>
    <xdr:clientData/>
  </xdr:twoCellAnchor>
  <xdr:twoCellAnchor>
    <xdr:from>
      <xdr:col>5</xdr:col>
      <xdr:colOff>81643</xdr:colOff>
      <xdr:row>28</xdr:row>
      <xdr:rowOff>353785</xdr:rowOff>
    </xdr:from>
    <xdr:to>
      <xdr:col>5</xdr:col>
      <xdr:colOff>435428</xdr:colOff>
      <xdr:row>32</xdr:row>
      <xdr:rowOff>54429</xdr:rowOff>
    </xdr:to>
    <xdr:sp macro="" textlink="">
      <xdr:nvSpPr>
        <xdr:cNvPr id="14" name="Right Brace 13">
          <a:extLst>
            <a:ext uri="{FF2B5EF4-FFF2-40B4-BE49-F238E27FC236}">
              <a16:creationId xmlns:a16="http://schemas.microsoft.com/office/drawing/2014/main" id="{3C1D88FC-A4E8-42DA-B646-9BC572947B07}"/>
            </a:ext>
          </a:extLst>
        </xdr:cNvPr>
        <xdr:cNvSpPr/>
      </xdr:nvSpPr>
      <xdr:spPr>
        <a:xfrm>
          <a:off x="5987143" y="7279821"/>
          <a:ext cx="353785" cy="127907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489856</xdr:colOff>
      <xdr:row>29</xdr:row>
      <xdr:rowOff>138793</xdr:rowOff>
    </xdr:from>
    <xdr:to>
      <xdr:col>5</xdr:col>
      <xdr:colOff>1279071</xdr:colOff>
      <xdr:row>31</xdr:row>
      <xdr:rowOff>217714</xdr:rowOff>
    </xdr:to>
    <xdr:sp macro="" textlink="">
      <xdr:nvSpPr>
        <xdr:cNvPr id="43" name="TextBox 42">
          <a:extLst>
            <a:ext uri="{FF2B5EF4-FFF2-40B4-BE49-F238E27FC236}">
              <a16:creationId xmlns:a16="http://schemas.microsoft.com/office/drawing/2014/main" id="{6B70BFEC-9D24-4B03-8249-39228CADBB56}"/>
            </a:ext>
          </a:extLst>
        </xdr:cNvPr>
        <xdr:cNvSpPr txBox="1"/>
      </xdr:nvSpPr>
      <xdr:spPr>
        <a:xfrm>
          <a:off x="6395356" y="7445829"/>
          <a:ext cx="789215" cy="868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12</a:t>
          </a:r>
          <a:r>
            <a:rPr lang="en-US" sz="1800" baseline="0"/>
            <a:t> total</a:t>
          </a:r>
          <a:endParaRPr lang="en-US" sz="1800"/>
        </a:p>
      </xdr:txBody>
    </xdr:sp>
    <xdr:clientData/>
  </xdr:twoCellAnchor>
  <xdr:twoCellAnchor>
    <xdr:from>
      <xdr:col>2</xdr:col>
      <xdr:colOff>718457</xdr:colOff>
      <xdr:row>59</xdr:row>
      <xdr:rowOff>141514</xdr:rowOff>
    </xdr:from>
    <xdr:to>
      <xdr:col>6</xdr:col>
      <xdr:colOff>359229</xdr:colOff>
      <xdr:row>75</xdr:row>
      <xdr:rowOff>0</xdr:rowOff>
    </xdr:to>
    <xdr:cxnSp macro="">
      <xdr:nvCxnSpPr>
        <xdr:cNvPr id="20" name="Straight Arrow Connector 19">
          <a:extLst>
            <a:ext uri="{FF2B5EF4-FFF2-40B4-BE49-F238E27FC236}">
              <a16:creationId xmlns:a16="http://schemas.microsoft.com/office/drawing/2014/main" id="{8F83225C-9734-4E0E-A0C4-F0B2DBEA5436}"/>
            </a:ext>
          </a:extLst>
        </xdr:cNvPr>
        <xdr:cNvCxnSpPr/>
      </xdr:nvCxnSpPr>
      <xdr:spPr>
        <a:xfrm flipH="1">
          <a:off x="2917371" y="15033171"/>
          <a:ext cx="4865915" cy="5050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1404257</xdr:colOff>
      <xdr:row>59</xdr:row>
      <xdr:rowOff>185057</xdr:rowOff>
    </xdr:from>
    <xdr:to>
      <xdr:col>8</xdr:col>
      <xdr:colOff>1393372</xdr:colOff>
      <xdr:row>61</xdr:row>
      <xdr:rowOff>119743</xdr:rowOff>
    </xdr:to>
    <xdr:cxnSp macro="">
      <xdr:nvCxnSpPr>
        <xdr:cNvPr id="44" name="Straight Arrow Connector 43">
          <a:extLst>
            <a:ext uri="{FF2B5EF4-FFF2-40B4-BE49-F238E27FC236}">
              <a16:creationId xmlns:a16="http://schemas.microsoft.com/office/drawing/2014/main" id="{15FA650A-4AC7-4520-8AAB-22D04FEB3528}"/>
            </a:ext>
          </a:extLst>
        </xdr:cNvPr>
        <xdr:cNvCxnSpPr/>
      </xdr:nvCxnSpPr>
      <xdr:spPr>
        <a:xfrm>
          <a:off x="8828314" y="15076714"/>
          <a:ext cx="2764972" cy="6749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555172</xdr:colOff>
      <xdr:row>6</xdr:row>
      <xdr:rowOff>157843</xdr:rowOff>
    </xdr:to>
    <xdr:sp macro="" textlink="">
      <xdr:nvSpPr>
        <xdr:cNvPr id="3" name="Rounded Rectangle 1">
          <a:extLst>
            <a:ext uri="{FF2B5EF4-FFF2-40B4-BE49-F238E27FC236}">
              <a16:creationId xmlns:a16="http://schemas.microsoft.com/office/drawing/2014/main" id="{0E61BA7F-D29A-4E55-806F-7C414730787E}"/>
            </a:ext>
          </a:extLst>
        </xdr:cNvPr>
        <xdr:cNvSpPr/>
      </xdr:nvSpPr>
      <xdr:spPr>
        <a:xfrm>
          <a:off x="4043862" y="451757"/>
          <a:ext cx="10445024"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One-tailed</a:t>
          </a:r>
          <a:r>
            <a:rPr lang="en-US" sz="3200" b="0" baseline="0">
              <a:solidFill>
                <a:schemeClr val="accent4">
                  <a:lumMod val="50000"/>
                </a:schemeClr>
              </a:solidFill>
              <a:latin typeface="Lucida Bright" panose="02040602050505020304" pitchFamily="18" charset="0"/>
            </a:rPr>
            <a:t> Test For Two Population Variances</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CCC94BA-9882-4C63-A9F2-149A01F2E108}"/>
            </a:ext>
          </a:extLst>
        </xdr:cNvPr>
        <xdr:cNvSpPr/>
      </xdr:nvSpPr>
      <xdr:spPr>
        <a:xfrm>
          <a:off x="931819" y="343989"/>
          <a:ext cx="1556111" cy="109945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5" name="Straight Connector 4">
          <a:extLst>
            <a:ext uri="{FF2B5EF4-FFF2-40B4-BE49-F238E27FC236}">
              <a16:creationId xmlns:a16="http://schemas.microsoft.com/office/drawing/2014/main" id="{7546203A-7F27-41F5-846B-286FA035AFEE}"/>
            </a:ext>
          </a:extLst>
        </xdr:cNvPr>
        <xdr:cNvCxnSpPr/>
      </xdr:nvCxnSpPr>
      <xdr:spPr>
        <a:xfrm flipH="1">
          <a:off x="7486196" y="1402082"/>
          <a:ext cx="0" cy="1155681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26</xdr:row>
      <xdr:rowOff>130629</xdr:rowOff>
    </xdr:to>
    <xdr:sp macro="" textlink="">
      <xdr:nvSpPr>
        <xdr:cNvPr id="6" name="TextBox 5">
          <a:extLst>
            <a:ext uri="{FF2B5EF4-FFF2-40B4-BE49-F238E27FC236}">
              <a16:creationId xmlns:a16="http://schemas.microsoft.com/office/drawing/2014/main" id="{9EB66103-C360-4D56-B566-A6213335B06E}"/>
            </a:ext>
          </a:extLst>
        </xdr:cNvPr>
        <xdr:cNvSpPr txBox="1"/>
      </xdr:nvSpPr>
      <xdr:spPr>
        <a:xfrm>
          <a:off x="206375" y="1824264"/>
          <a:ext cx="6798582" cy="4576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Lucida Bright" panose="02040602050505020304" pitchFamily="18" charset="0"/>
              <a:ea typeface="Calibri"/>
              <a:cs typeface="Times New Roman"/>
            </a:rPr>
            <a:t>Groebner 6 p 400</a:t>
          </a: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TS</a:t>
          </a:r>
          <a:r>
            <a:rPr lang="en-US" sz="2000" baseline="0">
              <a:effectLst/>
              <a:latin typeface="Lucida Bright" panose="02040602050505020304" pitchFamily="18" charset="0"/>
              <a:ea typeface="Calibri"/>
              <a:cs typeface="Times New Roman"/>
            </a:rPr>
            <a:t> has a contract to assemble component parts that will be used by a leading maker of personal computers. </a:t>
          </a:r>
        </a:p>
        <a:p>
          <a:pPr marL="0" marR="0">
            <a:lnSpc>
              <a:spcPct val="115000"/>
            </a:lnSpc>
            <a:spcBef>
              <a:spcPts val="0"/>
            </a:spcBef>
            <a:spcAft>
              <a:spcPts val="1000"/>
            </a:spcAft>
          </a:pPr>
          <a:r>
            <a:rPr lang="en-US" sz="2000" baseline="0">
              <a:effectLst/>
              <a:latin typeface="Lucida Bright" panose="02040602050505020304" pitchFamily="18" charset="0"/>
              <a:ea typeface="Calibri"/>
              <a:cs typeface="Times New Roman"/>
            </a:rPr>
            <a:t>One critical part is available from two suppliers, and TS will purchase from supplier 1 because its parts are less expensive, if the variation in thickness is less than or equal to that for supplier 2. </a:t>
          </a:r>
          <a:r>
            <a:rPr lang="en-US" sz="20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a:lnSpc>
              <a:spcPct val="115000"/>
            </a:lnSpc>
            <a:spcBef>
              <a:spcPts val="0"/>
            </a:spcBef>
            <a:spcAft>
              <a:spcPts val="1000"/>
            </a:spcAft>
          </a:pPr>
          <a:r>
            <a:rPr lang="en-US" sz="2000">
              <a:latin typeface="Lucida Bright" panose="02040602050505020304" pitchFamily="18" charset="0"/>
            </a:rPr>
            <a:t>The following steps can be used to conduct a test for the two</a:t>
          </a:r>
          <a:r>
            <a:rPr lang="en-US" sz="2000" baseline="0">
              <a:latin typeface="Lucida Bright" panose="02040602050505020304" pitchFamily="18" charset="0"/>
            </a:rPr>
            <a:t> suppliers.</a:t>
          </a:r>
          <a:r>
            <a:rPr lang="en-US" sz="2000" baseline="0">
              <a:effectLst/>
              <a:latin typeface="Lucida Bright" panose="02040602050505020304" pitchFamily="18" charset="0"/>
              <a:ea typeface="Calibri"/>
              <a:cs typeface="Times New Roman"/>
            </a:rPr>
            <a:t> </a:t>
          </a:r>
        </a:p>
        <a:p>
          <a:pPr marL="0" marR="0">
            <a:lnSpc>
              <a:spcPct val="115000"/>
            </a:lnSpc>
            <a:spcBef>
              <a:spcPts val="0"/>
            </a:spcBef>
            <a:spcAft>
              <a:spcPts val="1000"/>
            </a:spcAft>
          </a:pPr>
          <a:r>
            <a:rPr lang="en-US" sz="2000" b="1" baseline="0">
              <a:solidFill>
                <a:srgbClr val="002060"/>
              </a:solidFill>
              <a:effectLst/>
              <a:latin typeface="Lucida Bright" panose="02040602050505020304" pitchFamily="18" charset="0"/>
              <a:ea typeface="Calibri"/>
              <a:cs typeface="Times New Roman"/>
            </a:rPr>
            <a:t>Illustrative Process Flow</a:t>
          </a:r>
          <a:endParaRPr lang="en-US" sz="2000" b="1">
            <a:solidFill>
              <a:srgbClr val="002060"/>
            </a:solidFill>
            <a:effectLst/>
            <a:latin typeface="Lucida Bright" panose="02040602050505020304" pitchFamily="18" charset="0"/>
            <a:ea typeface="Calibri"/>
            <a:cs typeface="Times New Roman"/>
          </a:endParaRPr>
        </a:p>
      </xdr:txBody>
    </xdr:sp>
    <xdr:clientData/>
  </xdr:twoCellAnchor>
  <xdr:twoCellAnchor>
    <xdr:from>
      <xdr:col>6</xdr:col>
      <xdr:colOff>340178</xdr:colOff>
      <xdr:row>9</xdr:row>
      <xdr:rowOff>81643</xdr:rowOff>
    </xdr:from>
    <xdr:to>
      <xdr:col>12</xdr:col>
      <xdr:colOff>97971</xdr:colOff>
      <xdr:row>77</xdr:row>
      <xdr:rowOff>108857</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14:m>
                <m:oMath xmlns:m="http://schemas.openxmlformats.org/officeDocument/2006/math">
                  <m:sSup>
                    <m:sSupPr>
                      <m:ctrlPr>
                        <a:rPr lang="en-US" sz="2000" i="1" baseline="0">
                          <a:latin typeface="Cambria Math" panose="02040503050406030204" pitchFamily="18" charset="0"/>
                        </a:rPr>
                      </m:ctrlPr>
                    </m:sSupPr>
                    <m:e>
                      <m:r>
                        <a:rPr lang="en-US" sz="2000" i="1" baseline="0">
                          <a:latin typeface="Cambria Math" panose="02040503050406030204" pitchFamily="18" charset="0"/>
                        </a:rPr>
                        <m:t>𝞼</m:t>
                      </m:r>
                    </m:e>
                    <m:sup>
                      <m:r>
                        <a:rPr lang="en-US" sz="2000" b="0" i="1" baseline="0">
                          <a:latin typeface="Cambria Math" panose="02040503050406030204" pitchFamily="18" charset="0"/>
                        </a:rPr>
                        <m:t>2</m:t>
                      </m:r>
                    </m:sup>
                  </m:sSup>
                </m:oMath>
              </a14:m>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1</m:t>
                      </m:r>
                    </m:e>
                    <m:sup>
                      <m:r>
                        <a:rPr lang="en-US" sz="2400" b="0" i="1" baseline="0">
                          <a:solidFill>
                            <a:schemeClr val="dk1"/>
                          </a:solidFill>
                          <a:effectLst/>
                          <a:latin typeface="Cambria Math" panose="02040503050406030204" pitchFamily="18" charset="0"/>
                          <a:ea typeface="+mn-ea"/>
                          <a:cs typeface="+mn-cs"/>
                        </a:rPr>
                        <m:t>2 </m:t>
                      </m:r>
                    </m:sup>
                  </m:sSup>
                </m:oMath>
              </a14:m>
              <a:r>
                <a:rPr lang="en-US" sz="2400">
                  <a:latin typeface="Lucida Bright" panose="02040602050505020304" pitchFamily="18" charset="0"/>
                </a:rPr>
                <a:t> &gt; </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𝞼</m:t>
                      </m:r>
                      <m:r>
                        <a:rPr lang="en-US" sz="2400" b="0" i="1" baseline="0">
                          <a:solidFill>
                            <a:schemeClr val="dk1"/>
                          </a:solidFill>
                          <a:effectLst/>
                          <a:latin typeface="Cambria Math" panose="02040503050406030204" pitchFamily="18" charset="0"/>
                          <a:ea typeface="+mn-ea"/>
                          <a:cs typeface="+mn-cs"/>
                        </a:rPr>
                        <m:t>2</m:t>
                      </m:r>
                    </m:e>
                    <m:sup>
                      <m:r>
                        <a:rPr lang="en-US" sz="2400" b="0" i="1" baseline="0">
                          <a:solidFill>
                            <a:schemeClr val="dk1"/>
                          </a:solidFill>
                          <a:effectLst/>
                          <a:latin typeface="Cambria Math" panose="02040503050406030204" pitchFamily="18" charset="0"/>
                          <a:ea typeface="+mn-ea"/>
                          <a:cs typeface="+mn-cs"/>
                        </a:rPr>
                        <m:t>2</m:t>
                      </m:r>
                    </m:sup>
                  </m:sSup>
                </m:oMath>
              </a14:m>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1" i="1" baseline="0">
                          <a:solidFill>
                            <a:schemeClr val="tx1"/>
                          </a:solidFill>
                          <a:latin typeface="Cambria Math" panose="02040503050406030204" pitchFamily="18" charset="0"/>
                          <a:cs typeface="Times New Roman" panose="02020603050405020304" pitchFamily="18" charset="0"/>
                        </a:rPr>
                      </m:ctrlPr>
                    </m:sSupPr>
                    <m:e>
                      <m:r>
                        <a:rPr lang="en-US" sz="2000" b="1" i="1" baseline="0">
                          <a:solidFill>
                            <a:schemeClr val="tx1"/>
                          </a:solidFill>
                          <a:latin typeface="Cambria Math" panose="02040503050406030204" pitchFamily="18" charset="0"/>
                          <a:cs typeface="Times New Roman" panose="02020603050405020304" pitchFamily="18" charset="0"/>
                        </a:rPr>
                        <m:t>𝒔</m:t>
                      </m:r>
                      <m:r>
                        <a:rPr lang="en-US" sz="2000" b="1" i="1" baseline="0">
                          <a:solidFill>
                            <a:schemeClr val="tx1"/>
                          </a:solidFill>
                          <a:latin typeface="Cambria Math" panose="02040503050406030204" pitchFamily="18" charset="0"/>
                          <a:cs typeface="Times New Roman" panose="02020603050405020304" pitchFamily="18" charset="0"/>
                        </a:rPr>
                        <m:t>𝟏</m:t>
                      </m:r>
                    </m:e>
                    <m:sup>
                      <m:r>
                        <a:rPr lang="en-US" sz="2000" b="1" i="1" baseline="0">
                          <a:solidFill>
                            <a:schemeClr val="tx1"/>
                          </a:solidFill>
                          <a:latin typeface="Cambria Math" panose="02040503050406030204" pitchFamily="18" charset="0"/>
                          <a:cs typeface="Times New Roman" panose="02020603050405020304" pitchFamily="18" charset="0"/>
                        </a:rPr>
                        <m:t>𝟐</m:t>
                      </m:r>
                    </m:sup>
                  </m:sSup>
                </m:oMath>
              </a14:m>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n-US" sz="2000" b="1" i="1" baseline="0">
                          <a:solidFill>
                            <a:schemeClr val="dk1"/>
                          </a:solidFill>
                          <a:effectLst/>
                          <a:latin typeface="Cambria Math" panose="02040503050406030204" pitchFamily="18" charset="0"/>
                          <a:ea typeface="+mn-ea"/>
                          <a:cs typeface="+mn-cs"/>
                        </a:rPr>
                      </m:ctrlPr>
                    </m:sSupPr>
                    <m:e>
                      <m:r>
                        <a:rPr lang="en-US" sz="2000" b="1" i="1" baseline="0">
                          <a:solidFill>
                            <a:schemeClr val="dk1"/>
                          </a:solidFill>
                          <a:effectLst/>
                          <a:latin typeface="Cambria Math" panose="02040503050406030204" pitchFamily="18" charset="0"/>
                          <a:ea typeface="+mn-ea"/>
                          <a:cs typeface="+mn-cs"/>
                        </a:rPr>
                        <m:t>𝒔</m:t>
                      </m:r>
                      <m:r>
                        <a:rPr lang="en-US" sz="2000" b="1" i="1" baseline="0">
                          <a:solidFill>
                            <a:schemeClr val="dk1"/>
                          </a:solidFill>
                          <a:effectLst/>
                          <a:latin typeface="Cambria Math" panose="02040503050406030204" pitchFamily="18" charset="0"/>
                          <a:ea typeface="+mn-ea"/>
                          <a:cs typeface="+mn-cs"/>
                        </a:rPr>
                        <m:t>𝟐</m:t>
                      </m:r>
                    </m:e>
                    <m:sup>
                      <m:r>
                        <a:rPr lang="en-US" sz="2000" b="1" i="1" baseline="0">
                          <a:solidFill>
                            <a:schemeClr val="dk1"/>
                          </a:solidFill>
                          <a:effectLst/>
                          <a:latin typeface="Cambria Math" panose="02040503050406030204" pitchFamily="18" charset="0"/>
                          <a:ea typeface="+mn-ea"/>
                          <a:cs typeface="+mn-cs"/>
                        </a:rPr>
                        <m:t>𝟐</m:t>
                      </m:r>
                    </m:sup>
                  </m:sSup>
                </m:oMath>
              </a14:m>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A6EB077F-3EC3-48D2-BB86-1624C766CEA9}"/>
                </a:ext>
              </a:extLst>
            </xdr:cNvPr>
            <xdr:cNvSpPr txBox="1"/>
          </xdr:nvSpPr>
          <xdr:spPr>
            <a:xfrm>
              <a:off x="7764235" y="1747157"/>
              <a:ext cx="6975022" cy="17324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value of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TS is concerned with the variation in thickness. Therefore, the population parameter of interest is the </a:t>
              </a:r>
              <a:r>
                <a:rPr lang="en-US" sz="2000" baseline="0">
                  <a:solidFill>
                    <a:srgbClr val="C00000"/>
                  </a:solidFill>
                  <a:latin typeface="Lucida Bright" panose="02040602050505020304" pitchFamily="18" charset="0"/>
                </a:rPr>
                <a:t>variance</a:t>
              </a:r>
              <a:r>
                <a:rPr lang="en-US" sz="2000" baseline="0">
                  <a:latin typeface="Lucida Bright" panose="02040602050505020304" pitchFamily="18" charset="0"/>
                </a:rPr>
                <a:t>, </a:t>
              </a:r>
              <a:r>
                <a:rPr lang="en-US" sz="2000" i="0" baseline="0">
                  <a:latin typeface="Cambria Math" panose="02040503050406030204" pitchFamily="18" charset="0"/>
                </a:rPr>
                <a:t>𝞼^</a:t>
              </a:r>
              <a:r>
                <a:rPr lang="en-US" sz="2000" b="0" i="0" baseline="0">
                  <a:latin typeface="Cambria Math" panose="02040503050406030204" pitchFamily="18" charset="0"/>
                </a:rPr>
                <a:t>2</a:t>
              </a:r>
              <a:r>
                <a:rPr lang="en-US" sz="2000">
                  <a:latin typeface="Lucida Bright" panose="02040602050505020304" pitchFamily="18" charset="0"/>
                </a:rPr>
                <a:t>.</a:t>
              </a: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a:t>
              </a:r>
              <a:r>
                <a:rPr lang="en-US" sz="2400" b="0" baseline="0">
                  <a:solidFill>
                    <a:schemeClr val="tx1"/>
                  </a:solidFill>
                  <a:latin typeface="Lucida Bright" panose="02040602050505020304" pitchFamily="18" charset="0"/>
                  <a:cs typeface="Times New Roman" panose="02020603050405020304" pitchFamily="18" charset="0"/>
                </a:rPr>
                <a:t>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endParaRPr lang="en-US" sz="24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a:t>
              </a:r>
              <a:r>
                <a:rPr lang="en-US" sz="1100" b="0" i="0" u="none" strike="noStrike">
                  <a:solidFill>
                    <a:schemeClr val="dk1"/>
                  </a:solidFill>
                  <a:effectLst/>
                  <a:latin typeface="+mn-lt"/>
                  <a:ea typeface="+mn-ea"/>
                  <a:cs typeface="+mn-cs"/>
                </a:rPr>
                <a: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1〗^(2 )</a:t>
              </a:r>
              <a:r>
                <a:rPr lang="en-US" sz="2400">
                  <a:latin typeface="Lucida Bright" panose="02040602050505020304" pitchFamily="18" charset="0"/>
                </a:rPr>
                <a:t> &gt; </a:t>
              </a:r>
              <a:r>
                <a:rPr lang="en-US" sz="2400" i="0" baseline="0">
                  <a:solidFill>
                    <a:schemeClr val="dk1"/>
                  </a:solidFill>
                  <a:effectLst/>
                  <a:latin typeface="Cambria Math" panose="02040503050406030204" pitchFamily="18" charset="0"/>
                  <a:ea typeface="+mn-ea"/>
                  <a:cs typeface="+mn-cs"/>
                </a:rPr>
                <a:t>〖𝞼</a:t>
              </a:r>
              <a:r>
                <a:rPr lang="en-US" sz="2400" b="0" i="0" baseline="0">
                  <a:solidFill>
                    <a:schemeClr val="dk1"/>
                  </a:solidFill>
                  <a:effectLst/>
                  <a:latin typeface="Cambria Math" panose="02040503050406030204" pitchFamily="18" charset="0"/>
                  <a:ea typeface="+mn-ea"/>
                  <a:cs typeface="+mn-cs"/>
                </a:rPr>
                <a:t>2〗^2</a:t>
              </a:r>
              <a:r>
                <a:rPr lang="en-US" sz="2400">
                  <a:latin typeface="Lucida Bright" panose="02040602050505020304" pitchFamily="18" charset="0"/>
                </a:rPr>
                <a:t> </a:t>
              </a:r>
            </a:p>
            <a:p>
              <a:endParaRPr lang="en-US" sz="24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test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Based on sample sizes of 11 parts from each supplier, the critical value for a one-tailed test with </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Calibri" panose="020F0502020204030204" pitchFamily="34" charset="0"/>
                  <a:cs typeface="Calibri" panose="020F0502020204030204" pitchFamily="34" charset="0"/>
                </a:rPr>
                <a:t> =0.05</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Calibri" panose="020F0502020204030204" pitchFamily="34" charset="0"/>
                  <a:cs typeface="Calibri" panose="020F0502020204030204" pitchFamily="34" charset="0"/>
                </a:rPr>
                <a:t>Df 1= 11-1=10</a:t>
              </a:r>
            </a:p>
            <a:p>
              <a:r>
                <a:rPr lang="en-US" sz="2000" b="0" baseline="0">
                  <a:solidFill>
                    <a:schemeClr val="tx1"/>
                  </a:solidFill>
                  <a:latin typeface="Calibri" panose="020F0502020204030204" pitchFamily="34" charset="0"/>
                  <a:cs typeface="Calibri" panose="020F0502020204030204" pitchFamily="34" charset="0"/>
                </a:rPr>
                <a:t>Df 2 =11 -1=10</a:t>
              </a:r>
            </a:p>
            <a:p>
              <a:endParaRPr lang="en-US" sz="2000" b="0" baseline="0">
                <a:solidFill>
                  <a:schemeClr val="tx1"/>
                </a:solidFill>
                <a:latin typeface="Calibri" panose="020F0502020204030204" pitchFamily="34"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The </a:t>
              </a:r>
              <a:r>
                <a:rPr lang="en-US" sz="2000" b="0" baseline="0">
                  <a:solidFill>
                    <a:srgbClr val="C00000"/>
                  </a:solidFill>
                  <a:latin typeface="Lucida Bright" panose="02040602050505020304" pitchFamily="18" charset="0"/>
                  <a:cs typeface="Calibri" panose="020F0502020204030204" pitchFamily="34" charset="0"/>
                </a:rPr>
                <a:t>F</a:t>
              </a:r>
              <a:r>
                <a:rPr lang="el-GR" sz="2000" b="0" baseline="0">
                  <a:solidFill>
                    <a:srgbClr val="C00000"/>
                  </a:solidFill>
                  <a:latin typeface="Calibri" panose="020F0502020204030204" pitchFamily="34" charset="0"/>
                  <a:cs typeface="Calibri" panose="020F0502020204030204" pitchFamily="34" charset="0"/>
                </a:rPr>
                <a:t>α</a:t>
              </a:r>
              <a:r>
                <a:rPr lang="en-US" sz="2000" b="0" baseline="0">
                  <a:solidFill>
                    <a:srgbClr val="C00000"/>
                  </a:solidFill>
                  <a:latin typeface="Calibri" panose="020F0502020204030204" pitchFamily="34" charset="0"/>
                  <a:cs typeface="Calibri" panose="020F0502020204030204" pitchFamily="34" charset="0"/>
                </a:rPr>
                <a:t> =</a:t>
              </a:r>
              <a:r>
                <a:rPr lang="en-US" sz="1200" b="0" baseline="0">
                  <a:solidFill>
                    <a:srgbClr val="C00000"/>
                  </a:solidFill>
                  <a:latin typeface="Lucida Bright" panose="02040602050505020304" pitchFamily="18" charset="0"/>
                  <a:cs typeface="Calibri" panose="020F0502020204030204" pitchFamily="34" charset="0"/>
                </a:rPr>
                <a:t>0.05 </a:t>
              </a:r>
              <a:r>
                <a:rPr lang="en-US" sz="2000" b="0" baseline="0">
                  <a:solidFill>
                    <a:schemeClr val="tx1"/>
                  </a:solidFill>
                  <a:latin typeface="Lucida Bright" panose="02040602050505020304" pitchFamily="18" charset="0"/>
                  <a:cs typeface="Calibri" panose="020F0502020204030204" pitchFamily="34" charset="0"/>
                </a:rPr>
                <a:t>(critical value)  =  </a:t>
              </a:r>
              <a:r>
                <a:rPr lang="en-US" sz="2000" b="1" baseline="0">
                  <a:solidFill>
                    <a:srgbClr val="C00000"/>
                  </a:solidFill>
                  <a:latin typeface="Lucida Bright" panose="02040602050505020304" pitchFamily="18" charset="0"/>
                  <a:cs typeface="Calibri" panose="020F0502020204030204" pitchFamily="34" charset="0"/>
                </a:rPr>
                <a:t>2.9782</a:t>
              </a:r>
            </a:p>
            <a:p>
              <a:endParaRPr lang="en-US" sz="2000" b="0" baseline="0">
                <a:solidFill>
                  <a:srgbClr val="C00000"/>
                </a:solidFill>
                <a:latin typeface="Lucida Bright" panose="02040602050505020304" pitchFamily="18" charset="0"/>
                <a:cs typeface="Calibri" panose="020F0502020204030204" pitchFamily="34" charset="0"/>
              </a:endParaRPr>
            </a:p>
            <a:p>
              <a:r>
                <a:rPr lang="en-US" sz="2000" b="1" baseline="0">
                  <a:solidFill>
                    <a:srgbClr val="002060"/>
                  </a:solidFill>
                  <a:latin typeface="Lucida Bright" panose="02040602050505020304" pitchFamily="18" charset="0"/>
                  <a:cs typeface="Calibri" panose="020F0502020204030204" pitchFamily="34" charset="0"/>
                </a:rPr>
                <a:t>Step 5. Decision Rule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Ho is rejected if F(t) &gt; F</a:t>
              </a:r>
              <a:r>
                <a:rPr lang="el-GR" sz="2000" b="0" baseline="0">
                  <a:solidFill>
                    <a:schemeClr val="tx1"/>
                  </a:solidFill>
                  <a:latin typeface="Calibri" panose="020F0502020204030204" pitchFamily="34" charset="0"/>
                  <a:cs typeface="Calibri" panose="020F0502020204030204" pitchFamily="34" charset="0"/>
                </a:rPr>
                <a:t>α</a:t>
              </a:r>
              <a:r>
                <a:rPr lang="en-US" sz="2000" b="0" baseline="0">
                  <a:solidFill>
                    <a:schemeClr val="tx1"/>
                  </a:solidFill>
                  <a:latin typeface="Lucida Bright" panose="02040602050505020304" pitchFamily="18" charset="0"/>
                  <a:cs typeface="Calibri" panose="020F0502020204030204" pitchFamily="34" charset="0"/>
                </a:rPr>
                <a:t> =2.98</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Otherwise, do not reject the Ho</a:t>
              </a:r>
              <a:endParaRPr lang="en-US" sz="2000" b="0" baseline="0">
                <a:solidFill>
                  <a:schemeClr val="tx1"/>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A simple random sample of 11 parts was selected from each supplier with the sample variance: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i="0" baseline="0">
                  <a:solidFill>
                    <a:schemeClr val="tx1"/>
                  </a:solidFill>
                  <a:latin typeface="Cambria Math" panose="02040503050406030204" pitchFamily="18" charset="0"/>
                  <a:cs typeface="Times New Roman" panose="02020603050405020304" pitchFamily="18" charset="0"/>
                </a:rPr>
                <a:t>〖𝒔𝟏〗^𝟐</a:t>
              </a:r>
              <a:r>
                <a:rPr lang="en-US" sz="2000" b="1" baseline="0">
                  <a:solidFill>
                    <a:schemeClr val="tx1"/>
                  </a:solidFill>
                  <a:latin typeface="Lucida Bright" panose="02040602050505020304" pitchFamily="18" charset="0"/>
                  <a:cs typeface="Times New Roman" panose="02020603050405020304" pitchFamily="18" charset="0"/>
                </a:rPr>
                <a:t> =0.7990</a:t>
              </a:r>
            </a:p>
            <a:p>
              <a:pPr marL="0" marR="0" lvl="0" indent="0" defTabSz="914400" eaLnBrk="1" fontAlgn="auto" latinLnBrk="0" hangingPunct="1">
                <a:lnSpc>
                  <a:spcPct val="100000"/>
                </a:lnSpc>
                <a:spcBef>
                  <a:spcPts val="0"/>
                </a:spcBef>
                <a:spcAft>
                  <a:spcPts val="0"/>
                </a:spcAft>
                <a:buClrTx/>
                <a:buSzTx/>
                <a:buFontTx/>
                <a:buNone/>
                <a:tabLst/>
                <a:defRPr/>
              </a:pPr>
              <a:r>
                <a:rPr lang="en-US" sz="2000" b="1" i="0" baseline="0">
                  <a:solidFill>
                    <a:schemeClr val="dk1"/>
                  </a:solidFill>
                  <a:effectLst/>
                  <a:latin typeface="Cambria Math" panose="02040503050406030204" pitchFamily="18" charset="0"/>
                  <a:ea typeface="+mn-ea"/>
                  <a:cs typeface="+mn-cs"/>
                </a:rPr>
                <a:t>〖𝒔𝟐〗^𝟐</a:t>
              </a:r>
              <a:r>
                <a:rPr lang="en-US" sz="2000" b="1" baseline="0">
                  <a:solidFill>
                    <a:schemeClr val="dk1"/>
                  </a:solidFill>
                  <a:effectLst/>
                  <a:latin typeface="Lucida Bright" panose="02040602050505020304" pitchFamily="18" charset="0"/>
                  <a:ea typeface="+mn-ea"/>
                  <a:cs typeface="+mn-cs"/>
                </a:rPr>
                <a:t> =0.5447</a:t>
              </a:r>
              <a:endParaRPr lang="en-US" sz="2000">
                <a:effectLst/>
                <a:latin typeface="Lucida Bright" panose="020406020505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The </a:t>
              </a:r>
              <a:r>
                <a:rPr lang="en-US" sz="2000" b="1" baseline="0">
                  <a:solidFill>
                    <a:srgbClr val="C00000"/>
                  </a:solidFill>
                  <a:latin typeface="Lucida Bright" panose="02040602050505020304" pitchFamily="18" charset="0"/>
                  <a:cs typeface="Times New Roman" panose="02020603050405020304" pitchFamily="18" charset="0"/>
                </a:rPr>
                <a:t>test statistic </a:t>
              </a:r>
              <a:r>
                <a:rPr lang="en-US" sz="2000" b="1" baseline="0">
                  <a:solidFill>
                    <a:srgbClr val="002060"/>
                  </a:solidFill>
                  <a:latin typeface="Lucida Bright" panose="02040602050505020304" pitchFamily="18" charset="0"/>
                  <a:cs typeface="Times New Roman" panose="02020603050405020304" pitchFamily="18" charset="0"/>
                </a:rPr>
                <a:t>is an F ratio :</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F(t) =0.7990/0.5447</a:t>
              </a:r>
            </a:p>
            <a:p>
              <a:r>
                <a:rPr lang="en-US" sz="2000" b="0" baseline="0">
                  <a:solidFill>
                    <a:schemeClr val="tx1"/>
                  </a:solidFill>
                  <a:latin typeface="Lucida Bright" panose="02040602050505020304" pitchFamily="18" charset="0"/>
                  <a:cs typeface="Times New Roman" panose="02020603050405020304" pitchFamily="18" charset="0"/>
                </a:rPr>
                <a:t>F(t) = </a:t>
              </a:r>
              <a:r>
                <a:rPr lang="en-US" sz="2000" b="1" baseline="0">
                  <a:solidFill>
                    <a:srgbClr val="C00000"/>
                  </a:solidFill>
                  <a:latin typeface="Lucida Bright" panose="02040602050505020304" pitchFamily="18" charset="0"/>
                  <a:cs typeface="Times New Roman" panose="02020603050405020304" pitchFamily="18" charset="0"/>
                </a:rPr>
                <a:t>1.4607 </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7.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000" b="0" baseline="0">
                  <a:solidFill>
                    <a:sysClr val="windowText" lastClr="000000"/>
                  </a:solidFill>
                  <a:latin typeface="Lucida Bright" panose="02040602050505020304" pitchFamily="18" charset="0"/>
                  <a:cs typeface="Times New Roman" panose="02020603050405020304" pitchFamily="18" charset="0"/>
                </a:rPr>
                <a:t>F(t) </a:t>
              </a:r>
              <a:r>
                <a:rPr lang="en-US" sz="2000" b="1" baseline="0">
                  <a:solidFill>
                    <a:srgbClr val="002060"/>
                  </a:solidFill>
                  <a:latin typeface="Lucida Bright" panose="02040602050505020304" pitchFamily="18" charset="0"/>
                  <a:cs typeface="Times New Roman" panose="02020603050405020304" pitchFamily="18" charset="0"/>
                </a:rPr>
                <a:t>= &lt; </a:t>
              </a:r>
              <a:r>
                <a:rPr lang="en-US" sz="2000" b="0" baseline="0">
                  <a:solidFill>
                    <a:sysClr val="windowText" lastClr="000000"/>
                  </a:solidFill>
                  <a:latin typeface="Lucida Bright" panose="02040602050505020304" pitchFamily="18" charset="0"/>
                  <a:cs typeface="Times New Roman" panose="02020603050405020304" pitchFamily="18" charset="0"/>
                </a:rPr>
                <a:t>F</a:t>
              </a:r>
              <a:r>
                <a:rPr lang="el-GR" sz="2000" b="0" baseline="0">
                  <a:solidFill>
                    <a:schemeClr val="tx1"/>
                  </a:solidFill>
                  <a:latin typeface="Calibri" panose="020F0502020204030204" pitchFamily="34" charset="0"/>
                  <a:cs typeface="Calibri" panose="020F0502020204030204" pitchFamily="34" charset="0"/>
                </a:rPr>
                <a:t>α</a:t>
              </a:r>
              <a:r>
                <a:rPr lang="en-US" sz="2000" b="1" baseline="0">
                  <a:solidFill>
                    <a:schemeClr val="tx1"/>
                  </a:solidFill>
                  <a:latin typeface="Lucida Bright" panose="02040602050505020304" pitchFamily="18" charset="0"/>
                  <a:cs typeface="Times New Roman" panose="02020603050405020304" pitchFamily="18" charset="0"/>
                </a:rPr>
                <a:t> </a:t>
              </a:r>
              <a:r>
                <a:rPr lang="en-US" sz="1100" b="1" baseline="0">
                  <a:solidFill>
                    <a:schemeClr val="tx1"/>
                  </a:solidFill>
                  <a:effectLst/>
                  <a:latin typeface="+mn-lt"/>
                  <a:ea typeface="+mn-ea"/>
                  <a:cs typeface="+mn-cs"/>
                </a:rPr>
                <a:t>F0.05</a:t>
              </a: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FF0000"/>
                </a:solidFill>
                <a:effectLst/>
              </a:endParaRPr>
            </a:p>
            <a:p>
              <a:r>
                <a:rPr lang="en-US" sz="2000" b="0" baseline="0">
                  <a:solidFill>
                    <a:srgbClr val="002060"/>
                  </a:solidFill>
                  <a:latin typeface="Lucida Bright" panose="02040602050505020304" pitchFamily="18" charset="0"/>
                  <a:cs typeface="Times New Roman" panose="02020603050405020304" pitchFamily="18" charset="0"/>
                </a:rPr>
                <a:t>   </a:t>
              </a:r>
              <a:r>
                <a:rPr lang="en-US" sz="1800" b="0" baseline="0">
                  <a:solidFill>
                    <a:schemeClr val="dk1"/>
                  </a:solidFill>
                  <a:effectLst/>
                  <a:latin typeface="Lucida Bright" panose="02040602050505020304" pitchFamily="18" charset="0"/>
                  <a:ea typeface="+mn-ea"/>
                  <a:cs typeface="+mn-cs"/>
                </a:rPr>
                <a:t>1.4607  &lt; </a:t>
              </a:r>
              <a:r>
                <a:rPr lang="en-US" sz="1800" b="0" baseline="0">
                  <a:solidFill>
                    <a:srgbClr val="002060"/>
                  </a:solidFill>
                  <a:latin typeface="Lucida Bright" panose="02040602050505020304" pitchFamily="18" charset="0"/>
                  <a:cs typeface="Times New Roman" panose="02020603050405020304" pitchFamily="18" charset="0"/>
                </a:rPr>
                <a:t>2.98  </a:t>
              </a:r>
            </a:p>
            <a:p>
              <a:endParaRPr lang="en-US" sz="2000" b="1" baseline="0">
                <a:solidFill>
                  <a:srgbClr val="002060"/>
                </a:solidFill>
                <a:effectLst/>
                <a:latin typeface="Lucida Bright" panose="02040602050505020304" pitchFamily="18" charset="0"/>
                <a:cs typeface="Times New Roman" panose="02020603050405020304" pitchFamily="18" charset="0"/>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13</xdr:col>
      <xdr:colOff>70757</xdr:colOff>
      <xdr:row>32</xdr:row>
      <xdr:rowOff>82549</xdr:rowOff>
    </xdr:from>
    <xdr:to>
      <xdr:col>19</xdr:col>
      <xdr:colOff>46265</xdr:colOff>
      <xdr:row>34</xdr:row>
      <xdr:rowOff>250371</xdr:rowOff>
    </xdr:to>
    <xdr:sp macro="" textlink="">
      <xdr:nvSpPr>
        <xdr:cNvPr id="8" name="TextBox 7">
          <a:extLst>
            <a:ext uri="{FF2B5EF4-FFF2-40B4-BE49-F238E27FC236}">
              <a16:creationId xmlns:a16="http://schemas.microsoft.com/office/drawing/2014/main" id="{45EF75C1-26D8-4DB8-9598-050AAE5EDDB7}"/>
            </a:ext>
          </a:extLst>
        </xdr:cNvPr>
        <xdr:cNvSpPr txBox="1"/>
      </xdr:nvSpPr>
      <xdr:spPr>
        <a:xfrm>
          <a:off x="15332528" y="9008835"/>
          <a:ext cx="4101194" cy="9733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t>Formulas to More Functions to Statistical to F.INV.RT (0.05,10,10)</a:t>
          </a:r>
        </a:p>
      </xdr:txBody>
    </xdr:sp>
    <xdr:clientData/>
  </xdr:twoCellAnchor>
  <xdr:twoCellAnchor>
    <xdr:from>
      <xdr:col>9</xdr:col>
      <xdr:colOff>903514</xdr:colOff>
      <xdr:row>33</xdr:row>
      <xdr:rowOff>130629</xdr:rowOff>
    </xdr:from>
    <xdr:to>
      <xdr:col>13</xdr:col>
      <xdr:colOff>43543</xdr:colOff>
      <xdr:row>33</xdr:row>
      <xdr:rowOff>130629</xdr:rowOff>
    </xdr:to>
    <xdr:cxnSp macro="">
      <xdr:nvCxnSpPr>
        <xdr:cNvPr id="18" name="Straight Arrow Connector 17">
          <a:extLst>
            <a:ext uri="{FF2B5EF4-FFF2-40B4-BE49-F238E27FC236}">
              <a16:creationId xmlns:a16="http://schemas.microsoft.com/office/drawing/2014/main" id="{532DD056-65D4-4DC5-A416-6A51EF32A666}"/>
            </a:ext>
          </a:extLst>
        </xdr:cNvPr>
        <xdr:cNvCxnSpPr/>
      </xdr:nvCxnSpPr>
      <xdr:spPr>
        <a:xfrm>
          <a:off x="12747171" y="9492343"/>
          <a:ext cx="2558143"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0</xdr:colOff>
      <xdr:row>27</xdr:row>
      <xdr:rowOff>0</xdr:rowOff>
    </xdr:from>
    <xdr:to>
      <xdr:col>5</xdr:col>
      <xdr:colOff>793920</xdr:colOff>
      <xdr:row>35</xdr:row>
      <xdr:rowOff>10886</xdr:rowOff>
    </xdr:to>
    <xdr:pic>
      <xdr:nvPicPr>
        <xdr:cNvPr id="9" name="Picture 8" descr="Sampling distribution of the F and t statistic - ANOVA">
          <a:extLst>
            <a:ext uri="{FF2B5EF4-FFF2-40B4-BE49-F238E27FC236}">
              <a16:creationId xmlns:a16="http://schemas.microsoft.com/office/drawing/2014/main" id="{7671E62A-0BF3-43F7-8BC5-CDD5DA2E1B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890657"/>
          <a:ext cx="6846377" cy="3309258"/>
        </a:xfrm>
        <a:prstGeom prst="rect">
          <a:avLst/>
        </a:prstGeom>
        <a:solidFill>
          <a:schemeClr val="bg1"/>
        </a:solidFill>
      </xdr:spPr>
    </xdr:pic>
    <xdr:clientData/>
  </xdr:twoCellAnchor>
  <xdr:twoCellAnchor>
    <xdr:from>
      <xdr:col>2</xdr:col>
      <xdr:colOff>533400</xdr:colOff>
      <xdr:row>33</xdr:row>
      <xdr:rowOff>54429</xdr:rowOff>
    </xdr:from>
    <xdr:to>
      <xdr:col>2</xdr:col>
      <xdr:colOff>669473</xdr:colOff>
      <xdr:row>34</xdr:row>
      <xdr:rowOff>127580</xdr:rowOff>
    </xdr:to>
    <xdr:sp macro="" textlink="">
      <xdr:nvSpPr>
        <xdr:cNvPr id="13" name="Arrow: Up-Down 12">
          <a:extLst>
            <a:ext uri="{FF2B5EF4-FFF2-40B4-BE49-F238E27FC236}">
              <a16:creationId xmlns:a16="http://schemas.microsoft.com/office/drawing/2014/main" id="{2C6E7B33-A644-4C7C-A49A-5B74829EBD9C}"/>
            </a:ext>
          </a:extLst>
        </xdr:cNvPr>
        <xdr:cNvSpPr/>
      </xdr:nvSpPr>
      <xdr:spPr>
        <a:xfrm>
          <a:off x="2732314" y="9416143"/>
          <a:ext cx="136073" cy="443266"/>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576942</xdr:colOff>
      <xdr:row>33</xdr:row>
      <xdr:rowOff>97973</xdr:rowOff>
    </xdr:from>
    <xdr:to>
      <xdr:col>3</xdr:col>
      <xdr:colOff>713015</xdr:colOff>
      <xdr:row>34</xdr:row>
      <xdr:rowOff>176567</xdr:rowOff>
    </xdr:to>
    <xdr:sp macro="" textlink="">
      <xdr:nvSpPr>
        <xdr:cNvPr id="14" name="Arrow: Up-Down 13">
          <a:extLst>
            <a:ext uri="{FF2B5EF4-FFF2-40B4-BE49-F238E27FC236}">
              <a16:creationId xmlns:a16="http://schemas.microsoft.com/office/drawing/2014/main" id="{DB163888-AA48-4C19-B307-4FC5E342D2B9}"/>
            </a:ext>
          </a:extLst>
        </xdr:cNvPr>
        <xdr:cNvSpPr/>
      </xdr:nvSpPr>
      <xdr:spPr>
        <a:xfrm>
          <a:off x="4180113" y="9459687"/>
          <a:ext cx="136073" cy="448709"/>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1349828</xdr:colOff>
      <xdr:row>34</xdr:row>
      <xdr:rowOff>206829</xdr:rowOff>
    </xdr:from>
    <xdr:to>
      <xdr:col>2</xdr:col>
      <xdr:colOff>941613</xdr:colOff>
      <xdr:row>35</xdr:row>
      <xdr:rowOff>254453</xdr:rowOff>
    </xdr:to>
    <xdr:sp macro="" textlink="">
      <xdr:nvSpPr>
        <xdr:cNvPr id="16" name="TextBox 15">
          <a:extLst>
            <a:ext uri="{FF2B5EF4-FFF2-40B4-BE49-F238E27FC236}">
              <a16:creationId xmlns:a16="http://schemas.microsoft.com/office/drawing/2014/main" id="{4A92186F-1634-4792-86BE-A471F6031A22}"/>
            </a:ext>
          </a:extLst>
        </xdr:cNvPr>
        <xdr:cNvSpPr txBox="1"/>
      </xdr:nvSpPr>
      <xdr:spPr>
        <a:xfrm>
          <a:off x="1970314" y="9938658"/>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1.4607</a:t>
          </a:r>
        </a:p>
      </xdr:txBody>
    </xdr:sp>
    <xdr:clientData/>
  </xdr:twoCellAnchor>
  <xdr:twoCellAnchor>
    <xdr:from>
      <xdr:col>3</xdr:col>
      <xdr:colOff>228599</xdr:colOff>
      <xdr:row>34</xdr:row>
      <xdr:rowOff>217714</xdr:rowOff>
    </xdr:from>
    <xdr:to>
      <xdr:col>3</xdr:col>
      <xdr:colOff>1284514</xdr:colOff>
      <xdr:row>35</xdr:row>
      <xdr:rowOff>265338</xdr:rowOff>
    </xdr:to>
    <xdr:sp macro="" textlink="">
      <xdr:nvSpPr>
        <xdr:cNvPr id="17" name="TextBox 16">
          <a:extLst>
            <a:ext uri="{FF2B5EF4-FFF2-40B4-BE49-F238E27FC236}">
              <a16:creationId xmlns:a16="http://schemas.microsoft.com/office/drawing/2014/main" id="{4794E025-6E2F-4D9B-A0B6-8BFBEA77598D}"/>
            </a:ext>
          </a:extLst>
        </xdr:cNvPr>
        <xdr:cNvSpPr txBox="1"/>
      </xdr:nvSpPr>
      <xdr:spPr>
        <a:xfrm>
          <a:off x="3831770" y="9949543"/>
          <a:ext cx="1055915"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2.98</a:t>
          </a:r>
        </a:p>
      </xdr:txBody>
    </xdr:sp>
    <xdr:clientData/>
  </xdr:twoCellAnchor>
  <xdr:twoCellAnchor>
    <xdr:from>
      <xdr:col>2</xdr:col>
      <xdr:colOff>97972</xdr:colOff>
      <xdr:row>31</xdr:row>
      <xdr:rowOff>130629</xdr:rowOff>
    </xdr:from>
    <xdr:to>
      <xdr:col>2</xdr:col>
      <xdr:colOff>1268185</xdr:colOff>
      <xdr:row>32</xdr:row>
      <xdr:rowOff>232681</xdr:rowOff>
    </xdr:to>
    <xdr:sp macro="" textlink="">
      <xdr:nvSpPr>
        <xdr:cNvPr id="19" name="TextBox 18">
          <a:extLst>
            <a:ext uri="{FF2B5EF4-FFF2-40B4-BE49-F238E27FC236}">
              <a16:creationId xmlns:a16="http://schemas.microsoft.com/office/drawing/2014/main" id="{40B8278C-712C-4C2A-AC57-E6627BE5E75D}"/>
            </a:ext>
          </a:extLst>
        </xdr:cNvPr>
        <xdr:cNvSpPr txBox="1"/>
      </xdr:nvSpPr>
      <xdr:spPr>
        <a:xfrm>
          <a:off x="2296886" y="8654143"/>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Test</a:t>
          </a:r>
        </a:p>
      </xdr:txBody>
    </xdr:sp>
    <xdr:clientData/>
  </xdr:twoCellAnchor>
  <xdr:twoCellAnchor>
    <xdr:from>
      <xdr:col>3</xdr:col>
      <xdr:colOff>141514</xdr:colOff>
      <xdr:row>31</xdr:row>
      <xdr:rowOff>130628</xdr:rowOff>
    </xdr:from>
    <xdr:to>
      <xdr:col>4</xdr:col>
      <xdr:colOff>5441</xdr:colOff>
      <xdr:row>32</xdr:row>
      <xdr:rowOff>232680</xdr:rowOff>
    </xdr:to>
    <xdr:sp macro="" textlink="">
      <xdr:nvSpPr>
        <xdr:cNvPr id="20" name="TextBox 19">
          <a:extLst>
            <a:ext uri="{FF2B5EF4-FFF2-40B4-BE49-F238E27FC236}">
              <a16:creationId xmlns:a16="http://schemas.microsoft.com/office/drawing/2014/main" id="{3EA68374-0CBC-4A81-9A45-E5280C6B30A7}"/>
            </a:ext>
          </a:extLst>
        </xdr:cNvPr>
        <xdr:cNvSpPr txBox="1"/>
      </xdr:nvSpPr>
      <xdr:spPr>
        <a:xfrm>
          <a:off x="3744685" y="8654142"/>
          <a:ext cx="1170213" cy="50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Critical</a:t>
          </a:r>
        </a:p>
      </xdr:txBody>
    </xdr:sp>
    <xdr:clientData/>
  </xdr:twoCellAnchor>
  <xdr:twoCellAnchor>
    <xdr:from>
      <xdr:col>7</xdr:col>
      <xdr:colOff>892629</xdr:colOff>
      <xdr:row>48</xdr:row>
      <xdr:rowOff>32657</xdr:rowOff>
    </xdr:from>
    <xdr:to>
      <xdr:col>9</xdr:col>
      <xdr:colOff>381001</xdr:colOff>
      <xdr:row>51</xdr:row>
      <xdr:rowOff>130629</xdr:rowOff>
    </xdr:to>
    <xdr:sp macro="" textlink="">
      <xdr:nvSpPr>
        <xdr:cNvPr id="2" name="TextBox 1">
          <a:extLst>
            <a:ext uri="{FF2B5EF4-FFF2-40B4-BE49-F238E27FC236}">
              <a16:creationId xmlns:a16="http://schemas.microsoft.com/office/drawing/2014/main" id="{A9A6FB48-0813-4999-86EF-2CECB00DCAE8}"/>
            </a:ext>
          </a:extLst>
        </xdr:cNvPr>
        <xdr:cNvSpPr txBox="1"/>
      </xdr:nvSpPr>
      <xdr:spPr>
        <a:xfrm>
          <a:off x="9808029" y="13443857"/>
          <a:ext cx="2416629" cy="653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Given in this problem</a:t>
          </a:r>
        </a:p>
      </xdr:txBody>
    </xdr:sp>
    <xdr:clientData/>
  </xdr:twoCellAnchor>
  <xdr:twoCellAnchor>
    <xdr:from>
      <xdr:col>4</xdr:col>
      <xdr:colOff>337456</xdr:colOff>
      <xdr:row>32</xdr:row>
      <xdr:rowOff>228599</xdr:rowOff>
    </xdr:from>
    <xdr:to>
      <xdr:col>5</xdr:col>
      <xdr:colOff>555172</xdr:colOff>
      <xdr:row>33</xdr:row>
      <xdr:rowOff>297995</xdr:rowOff>
    </xdr:to>
    <xdr:sp macro="" textlink="">
      <xdr:nvSpPr>
        <xdr:cNvPr id="22" name="TextBox 21">
          <a:extLst>
            <a:ext uri="{FF2B5EF4-FFF2-40B4-BE49-F238E27FC236}">
              <a16:creationId xmlns:a16="http://schemas.microsoft.com/office/drawing/2014/main" id="{969A4256-32AA-42A4-8AE7-6D88E161EF73}"/>
            </a:ext>
          </a:extLst>
        </xdr:cNvPr>
        <xdr:cNvSpPr txBox="1"/>
      </xdr:nvSpPr>
      <xdr:spPr>
        <a:xfrm>
          <a:off x="5246913" y="9154885"/>
          <a:ext cx="1360716"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Reject</a:t>
          </a:r>
          <a:r>
            <a:rPr lang="en-US" sz="2000" baseline="0"/>
            <a:t> Ho</a:t>
          </a:r>
          <a:endParaRPr lang="en-US" sz="2000"/>
        </a:p>
      </xdr:txBody>
    </xdr:sp>
    <xdr:clientData/>
  </xdr:twoCellAnchor>
  <xdr:twoCellAnchor>
    <xdr:from>
      <xdr:col>0</xdr:col>
      <xdr:colOff>337457</xdr:colOff>
      <xdr:row>32</xdr:row>
      <xdr:rowOff>272142</xdr:rowOff>
    </xdr:from>
    <xdr:to>
      <xdr:col>2</xdr:col>
      <xdr:colOff>119742</xdr:colOff>
      <xdr:row>33</xdr:row>
      <xdr:rowOff>341538</xdr:rowOff>
    </xdr:to>
    <xdr:sp macro="" textlink="">
      <xdr:nvSpPr>
        <xdr:cNvPr id="23" name="TextBox 22">
          <a:extLst>
            <a:ext uri="{FF2B5EF4-FFF2-40B4-BE49-F238E27FC236}">
              <a16:creationId xmlns:a16="http://schemas.microsoft.com/office/drawing/2014/main" id="{9E4FF15D-737C-4189-8D4A-DC831C01FE72}"/>
            </a:ext>
          </a:extLst>
        </xdr:cNvPr>
        <xdr:cNvSpPr txBox="1"/>
      </xdr:nvSpPr>
      <xdr:spPr>
        <a:xfrm>
          <a:off x="337457" y="9198428"/>
          <a:ext cx="1981199" cy="504824"/>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Do</a:t>
          </a:r>
          <a:r>
            <a:rPr lang="en-US" sz="2000" baseline="0"/>
            <a:t> not Reject Ho</a:t>
          </a:r>
          <a:endParaRPr lang="en-US" sz="2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421823</xdr:colOff>
      <xdr:row>31</xdr:row>
      <xdr:rowOff>122465</xdr:rowOff>
    </xdr:from>
    <xdr:to>
      <xdr:col>5</xdr:col>
      <xdr:colOff>1034143</xdr:colOff>
      <xdr:row>41</xdr:row>
      <xdr:rowOff>27216</xdr:rowOff>
    </xdr:to>
    <xdr:pic>
      <xdr:nvPicPr>
        <xdr:cNvPr id="17" name="Picture 16" descr="Sampling distribution of the F and t statistic - ANOVA">
          <a:extLst>
            <a:ext uri="{FF2B5EF4-FFF2-40B4-BE49-F238E27FC236}">
              <a16:creationId xmlns:a16="http://schemas.microsoft.com/office/drawing/2014/main" id="{98AA2AA2-8738-4E38-BC00-166ECF4A67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3" y="8790215"/>
          <a:ext cx="6517820"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3367B342-892F-4361-8B15-15ACE349E520}"/>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Equal</a:t>
          </a:r>
          <a:r>
            <a:rPr lang="en-US" sz="3200" b="0" baseline="0">
              <a:solidFill>
                <a:schemeClr val="accent4">
                  <a:lumMod val="50000"/>
                </a:schemeClr>
              </a:solidFill>
              <a:latin typeface="Lucida Bright" panose="02040602050505020304" pitchFamily="18" charset="0"/>
            </a:rPr>
            <a:t> Expected Frequencies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59D16E54-65C5-4CB2-8208-E6F387A03753}"/>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D3B6B52A-F9E5-4186-B457-340D7EF63F04}"/>
            </a:ext>
          </a:extLst>
        </xdr:cNvPr>
        <xdr:cNvCxnSpPr/>
      </xdr:nvCxnSpPr>
      <xdr:spPr>
        <a:xfrm flipH="1">
          <a:off x="7286171" y="1455422"/>
          <a:ext cx="0" cy="109948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18</xdr:row>
      <xdr:rowOff>190500</xdr:rowOff>
    </xdr:to>
    <xdr:sp macro="" textlink="">
      <xdr:nvSpPr>
        <xdr:cNvPr id="5" name="TextBox 4">
          <a:extLst>
            <a:ext uri="{FF2B5EF4-FFF2-40B4-BE49-F238E27FC236}">
              <a16:creationId xmlns:a16="http://schemas.microsoft.com/office/drawing/2014/main" id="{6E1B36D4-ECBE-4DEE-9B2B-FE2CBA52AA84}"/>
            </a:ext>
          </a:extLst>
        </xdr:cNvPr>
        <xdr:cNvSpPr txBox="1"/>
      </xdr:nvSpPr>
      <xdr:spPr>
        <a:xfrm>
          <a:off x="206375" y="1873250"/>
          <a:ext cx="6651625" cy="18006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Conduct</a:t>
          </a:r>
          <a:r>
            <a:rPr lang="en-US" sz="2000" baseline="0">
              <a:effectLst/>
              <a:latin typeface="+mn-lt"/>
              <a:ea typeface="Calibri"/>
              <a:cs typeface="Times New Roman"/>
            </a:rPr>
            <a:t> a survey of adults as to their favorite meal when outing out. A sample of 120 adults were randomly selected. Each participant was asked to indicate what is their favorite meal when dining out. The results are shown below:</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340178</xdr:colOff>
      <xdr:row>9</xdr:row>
      <xdr:rowOff>81643</xdr:rowOff>
    </xdr:from>
    <xdr:to>
      <xdr:col>11</xdr:col>
      <xdr:colOff>557892</xdr:colOff>
      <xdr:row>56</xdr:row>
      <xdr:rowOff>119743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r>
                    <a:rPr lang="en-US" sz="2000" b="0" i="0" baseline="-25000">
                      <a:solidFill>
                        <a:schemeClr val="dk1"/>
                      </a:solidFill>
                      <a:effectLst/>
                      <a:latin typeface="Cambria Math" panose="02040503050406030204" pitchFamily="18" charset="0"/>
                      <a:ea typeface="+mn-ea"/>
                      <a:cs typeface="+mn-cs"/>
                    </a:rPr>
                    <m:t>0</m:t>
                  </m:r>
                </m:oMath>
              </a14:m>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𝑋</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((n-1)*</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𝑠</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a:t>
              </a:r>
              <a14:m>
                <m:oMath xmlns:m="http://schemas.openxmlformats.org/officeDocument/2006/math">
                  <m:sSup>
                    <m:sSupPr>
                      <m:ctrlPr>
                        <a:rPr lang="en-US" sz="1800" b="0" i="1" baseline="0">
                          <a:solidFill>
                            <a:schemeClr val="dk1"/>
                          </a:solidFill>
                          <a:effectLst/>
                          <a:latin typeface="Cambria Math" panose="02040503050406030204" pitchFamily="18" charset="0"/>
                          <a:ea typeface="+mn-ea"/>
                          <a:cs typeface="+mn-cs"/>
                        </a:rPr>
                      </m:ctrlPr>
                    </m:sSupPr>
                    <m:e>
                      <m:r>
                        <m:rPr>
                          <m:sty m:val="p"/>
                        </m:rPr>
                        <a:rPr lang="el-GR" sz="1800" b="0" i="1" baseline="0">
                          <a:solidFill>
                            <a:schemeClr val="dk1"/>
                          </a:solidFill>
                          <a:effectLst/>
                          <a:latin typeface="Cambria Math" panose="02040503050406030204" pitchFamily="18" charset="0"/>
                          <a:ea typeface="+mn-ea"/>
                          <a:cs typeface="+mn-cs"/>
                        </a:rPr>
                        <m:t>σ</m:t>
                      </m:r>
                    </m:e>
                    <m:sup>
                      <m:r>
                        <a:rPr lang="en-US" sz="1800" b="0" i="1" baseline="0">
                          <a:solidFill>
                            <a:schemeClr val="dk1"/>
                          </a:solidFill>
                          <a:effectLst/>
                          <a:latin typeface="Cambria Math" panose="02040503050406030204" pitchFamily="18" charset="0"/>
                          <a:ea typeface="+mn-ea"/>
                          <a:cs typeface="+mn-cs"/>
                        </a:rPr>
                        <m:t>2</m:t>
                      </m:r>
                    </m:sup>
                  </m:sSup>
                </m:oMath>
              </a14:m>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60DD1DB8-1607-4334-897B-B9C2F06AE474}"/>
                </a:ext>
              </a:extLst>
            </xdr:cNvPr>
            <xdr:cNvSpPr txBox="1"/>
          </xdr:nvSpPr>
          <xdr:spPr>
            <a:xfrm>
              <a:off x="7764235" y="1747157"/>
              <a:ext cx="6727371" cy="13264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baseline="0">
                  <a:latin typeface="Lucida Bright" panose="02040602050505020304" pitchFamily="18" charset="0"/>
                </a:rPr>
                <a:t>The preference for an entree.</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there is no difference in the proportion of adults selecting each entree.</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Ha: There is a difference in the proportion of adults selecting each entry.</a:t>
              </a: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concluded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to reject the Ho if the test statistic is greater than the critical value of </a:t>
              </a:r>
              <a:r>
                <a:rPr lang="en-US" sz="2000" b="1" baseline="0">
                  <a:solidFill>
                    <a:srgbClr val="C00000"/>
                  </a:solidFill>
                  <a:latin typeface="Lucida Bright" panose="02040602050505020304" pitchFamily="18" charset="0"/>
                  <a:cs typeface="Times New Roman" panose="02020603050405020304" pitchFamily="18" charset="0"/>
                </a:rPr>
                <a:t>7.81</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tx1"/>
                  </a:solidFill>
                  <a:latin typeface="Lucida Bright" panose="02040602050505020304" pitchFamily="18" charset="0"/>
                  <a:cs typeface="Times New Roman" panose="02020603050405020304" pitchFamily="18" charset="0"/>
                </a:rPr>
                <a:t>.95</a:t>
              </a:r>
              <a:r>
                <a:rPr lang="en-US" sz="2000" b="0" baseline="0">
                  <a:solidFill>
                    <a:schemeClr val="tx1"/>
                  </a:solidFill>
                  <a:latin typeface="Lucida Bright" panose="02040602050505020304" pitchFamily="18" charset="0"/>
                  <a:cs typeface="Times New Roman" panose="02020603050405020304" pitchFamily="18" charset="0"/>
                </a:rPr>
                <a:t>, </a:t>
              </a:r>
              <a:r>
                <a:rPr lang="en-US" sz="1800" b="0" baseline="0">
                  <a:solidFill>
                    <a:schemeClr val="tx1"/>
                  </a:solidFill>
                  <a:latin typeface="Lucida Bright" panose="02040602050505020304" pitchFamily="18" charset="0"/>
                  <a:cs typeface="Times New Roman" panose="02020603050405020304" pitchFamily="18" charset="0"/>
                </a:rPr>
                <a:t>reject 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i="0" baseline="-25000">
                  <a:solidFill>
                    <a:schemeClr val="dk1"/>
                  </a:solidFill>
                  <a:effectLst/>
                  <a:latin typeface="Cambria Math" panose="02040503050406030204" pitchFamily="18" charset="0"/>
                  <a:ea typeface="+mn-ea"/>
                  <a:cs typeface="+mn-cs"/>
                </a:rPr>
                <a:t> 0</a:t>
              </a:r>
              <a:r>
                <a:rPr lang="en-US" sz="2000" b="0" baseline="-25000">
                  <a:solidFill>
                    <a:schemeClr val="dk1"/>
                  </a:solidFill>
                  <a:effectLst/>
                  <a:latin typeface="Lucida Bright" panose="02040602050505020304" pitchFamily="18" charset="0"/>
                  <a:ea typeface="+mn-ea"/>
                  <a:cs typeface="+mn-cs"/>
                </a:rPr>
                <a:t>.95</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FF0000"/>
                  </a:solidFill>
                  <a:effectLst/>
                  <a:latin typeface="Lucida Bright" panose="02040602050505020304" pitchFamily="18" charset="0"/>
                  <a:ea typeface="+mn-ea"/>
                  <a:cs typeface="+mn-cs"/>
                </a:rPr>
                <a:t>7.81 (critical value)</a:t>
              </a:r>
              <a:endParaRPr lang="en-US" sz="2800" b="1" baseline="-25000">
                <a:solidFill>
                  <a:srgbClr val="FF000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1800" b="0" i="0" baseline="0">
                  <a:solidFill>
                    <a:schemeClr val="dk1"/>
                  </a:solidFill>
                  <a:effectLst/>
                  <a:latin typeface="+mn-lt"/>
                  <a:ea typeface="+mn-ea"/>
                  <a:cs typeface="+mn-cs"/>
                </a:rPr>
                <a:t>𝑋^2</a:t>
              </a:r>
              <a:r>
                <a:rPr lang="en-US" sz="1800" b="0" baseline="0">
                  <a:solidFill>
                    <a:schemeClr val="dk1"/>
                  </a:solidFill>
                  <a:effectLst/>
                  <a:latin typeface="Lucida Bright" panose="02040602050505020304" pitchFamily="18" charset="0"/>
                  <a:ea typeface="+mn-ea"/>
                  <a:cs typeface="+mn-cs"/>
                </a:rPr>
                <a:t>= ((n-1)*</a:t>
              </a:r>
              <a:r>
                <a:rPr lang="en-US" sz="1800" b="0" i="0" baseline="0">
                  <a:solidFill>
                    <a:schemeClr val="dk1"/>
                  </a:solidFill>
                  <a:effectLst/>
                  <a:latin typeface="+mn-lt"/>
                  <a:ea typeface="+mn-ea"/>
                  <a:cs typeface="+mn-cs"/>
                </a:rPr>
                <a:t>𝑠^2</a:t>
              </a:r>
              <a:r>
                <a:rPr lang="en-US" sz="1800" b="0" baseline="0">
                  <a:solidFill>
                    <a:schemeClr val="dk1"/>
                  </a:solidFill>
                  <a:effectLst/>
                  <a:latin typeface="Lucida Bright" panose="02040602050505020304" pitchFamily="18" charset="0"/>
                  <a:ea typeface="+mn-ea"/>
                  <a:cs typeface="+mn-cs"/>
                </a:rPr>
                <a:t>)/</a:t>
              </a:r>
              <a:r>
                <a:rPr lang="el-GR" sz="1800" b="0" i="0" baseline="0">
                  <a:solidFill>
                    <a:schemeClr val="dk1"/>
                  </a:solidFill>
                  <a:effectLst/>
                  <a:latin typeface="+mn-lt"/>
                  <a:ea typeface="+mn-ea"/>
                  <a:cs typeface="+mn-cs"/>
                </a:rPr>
                <a:t>σ</a:t>
              </a:r>
              <a:r>
                <a:rPr lang="en-US" sz="1800" b="0" i="0" baseline="0">
                  <a:solidFill>
                    <a:schemeClr val="dk1"/>
                  </a:solidFill>
                  <a:effectLst/>
                  <a:latin typeface="+mn-lt"/>
                  <a:ea typeface="+mn-ea"/>
                  <a:cs typeface="+mn-cs"/>
                </a:rPr>
                <a:t>^2</a:t>
              </a:r>
              <a:r>
                <a:rPr lang="en-US" sz="1800" b="0" baseline="0">
                  <a:solidFill>
                    <a:schemeClr val="dk1"/>
                  </a:solidFill>
                  <a:effectLst/>
                  <a:latin typeface="Lucida Bright" panose="02040602050505020304" pitchFamily="18" charset="0"/>
                  <a:ea typeface="+mn-ea"/>
                  <a:cs typeface="+mn-cs"/>
                </a:rPr>
                <a:t> </a:t>
              </a:r>
              <a:endParaRPr lang="en-US" sz="1800" b="1" baseline="0">
                <a:solidFill>
                  <a:srgbClr val="002060"/>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computed value of test statistic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 is </a:t>
              </a:r>
              <a:r>
                <a:rPr lang="en-US" sz="2000" b="1" baseline="0">
                  <a:solidFill>
                    <a:srgbClr val="FF0000"/>
                  </a:solidFill>
                  <a:latin typeface="Lucida Bright" panose="02040602050505020304" pitchFamily="18" charset="0"/>
                  <a:cs typeface="Times New Roman" panose="02020603050405020304" pitchFamily="18" charset="0"/>
                </a:rPr>
                <a:t>2.2 (given).</a:t>
              </a:r>
            </a:p>
            <a:p>
              <a:endParaRPr lang="en-US" sz="2000" b="1" baseline="0">
                <a:solidFill>
                  <a:srgbClr val="FF0000"/>
                </a:solidFill>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a:t>
              </a:r>
              <a:r>
                <a:rPr lang="en-US" sz="2400" b="0" baseline="0">
                  <a:solidFill>
                    <a:schemeClr val="tx1"/>
                  </a:solidFill>
                  <a:latin typeface="Lucida Bright" panose="02040602050505020304" pitchFamily="18" charset="0"/>
                </a:rPr>
                <a:t> 2.2</a:t>
              </a:r>
              <a:r>
                <a:rPr lang="en-US" sz="2400" b="0">
                  <a:solidFill>
                    <a:schemeClr val="tx1"/>
                  </a:solidFill>
                  <a:latin typeface="Lucida Bright" panose="02040602050505020304" pitchFamily="18" charset="0"/>
                </a:rPr>
                <a:t> &lt; 7.81</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baseline="0">
                <a:solidFill>
                  <a:srgbClr val="002060"/>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rPr>
                <a:t>Do</a:t>
              </a:r>
              <a:r>
                <a:rPr lang="en-US" sz="2000" b="0" baseline="0">
                  <a:solidFill>
                    <a:schemeClr val="tx1"/>
                  </a:solidFill>
                  <a:effectLst/>
                  <a:latin typeface="Lucida Bright" panose="02040602050505020304" pitchFamily="18" charset="0"/>
                </a:rPr>
                <a:t> not reject Ho.</a:t>
              </a:r>
              <a:endParaRPr lang="en-US" sz="2000" b="0">
                <a:solidFill>
                  <a:schemeClr val="tx1"/>
                </a:solidFill>
                <a:effectLst/>
                <a:latin typeface="Lucida Bright" panose="02040602050505020304" pitchFamily="18" charset="0"/>
              </a:endParaRPr>
            </a:p>
          </xdr:txBody>
        </xdr:sp>
      </mc:Fallback>
    </mc:AlternateContent>
    <xdr:clientData/>
  </xdr:twoCellAnchor>
  <xdr:twoCellAnchor>
    <xdr:from>
      <xdr:col>11</xdr:col>
      <xdr:colOff>625929</xdr:colOff>
      <xdr:row>24</xdr:row>
      <xdr:rowOff>202293</xdr:rowOff>
    </xdr:from>
    <xdr:to>
      <xdr:col>17</xdr:col>
      <xdr:colOff>721180</xdr:colOff>
      <xdr:row>30</xdr:row>
      <xdr:rowOff>353785</xdr:rowOff>
    </xdr:to>
    <xdr:sp macro="" textlink="">
      <xdr:nvSpPr>
        <xdr:cNvPr id="7" name="TextBox 6">
          <a:extLst>
            <a:ext uri="{FF2B5EF4-FFF2-40B4-BE49-F238E27FC236}">
              <a16:creationId xmlns:a16="http://schemas.microsoft.com/office/drawing/2014/main" id="{38B3F611-0AC0-4421-90AB-39547757C589}"/>
            </a:ext>
          </a:extLst>
        </xdr:cNvPr>
        <xdr:cNvSpPr txBox="1"/>
      </xdr:nvSpPr>
      <xdr:spPr>
        <a:xfrm>
          <a:off x="14205858" y="5822043"/>
          <a:ext cx="3973286" cy="28048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Critical Value:</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(4-1) = 3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3</xdr:col>
      <xdr:colOff>340178</xdr:colOff>
      <xdr:row>41</xdr:row>
      <xdr:rowOff>28576</xdr:rowOff>
    </xdr:from>
    <xdr:to>
      <xdr:col>4</xdr:col>
      <xdr:colOff>95250</xdr:colOff>
      <xdr:row>43</xdr:row>
      <xdr:rowOff>163286</xdr:rowOff>
    </xdr:to>
    <xdr:sp macro="" textlink="">
      <xdr:nvSpPr>
        <xdr:cNvPr id="9" name="TextBox 8">
          <a:extLst>
            <a:ext uri="{FF2B5EF4-FFF2-40B4-BE49-F238E27FC236}">
              <a16:creationId xmlns:a16="http://schemas.microsoft.com/office/drawing/2014/main" id="{9BAB1480-B9EE-41DF-AD8A-E897011A50EE}"/>
            </a:ext>
          </a:extLst>
        </xdr:cNvPr>
        <xdr:cNvSpPr txBox="1"/>
      </xdr:nvSpPr>
      <xdr:spPr>
        <a:xfrm>
          <a:off x="3850821" y="12125326"/>
          <a:ext cx="1034143" cy="515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7.81</a:t>
          </a:r>
        </a:p>
      </xdr:txBody>
    </xdr:sp>
    <xdr:clientData/>
  </xdr:twoCellAnchor>
  <xdr:twoCellAnchor>
    <xdr:from>
      <xdr:col>2</xdr:col>
      <xdr:colOff>190498</xdr:colOff>
      <xdr:row>41</xdr:row>
      <xdr:rowOff>10886</xdr:rowOff>
    </xdr:from>
    <xdr:to>
      <xdr:col>2</xdr:col>
      <xdr:colOff>993319</xdr:colOff>
      <xdr:row>43</xdr:row>
      <xdr:rowOff>149679</xdr:rowOff>
    </xdr:to>
    <xdr:sp macro="" textlink="">
      <xdr:nvSpPr>
        <xdr:cNvPr id="10" name="TextBox 9">
          <a:extLst>
            <a:ext uri="{FF2B5EF4-FFF2-40B4-BE49-F238E27FC236}">
              <a16:creationId xmlns:a16="http://schemas.microsoft.com/office/drawing/2014/main" id="{A5474455-562F-4F84-8760-BDD871981428}"/>
            </a:ext>
          </a:extLst>
        </xdr:cNvPr>
        <xdr:cNvSpPr txBox="1"/>
      </xdr:nvSpPr>
      <xdr:spPr>
        <a:xfrm>
          <a:off x="2340427" y="12107636"/>
          <a:ext cx="802821" cy="519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2.2</a:t>
          </a:r>
        </a:p>
      </xdr:txBody>
    </xdr:sp>
    <xdr:clientData/>
  </xdr:twoCellAnchor>
  <xdr:twoCellAnchor>
    <xdr:from>
      <xdr:col>2</xdr:col>
      <xdr:colOff>340179</xdr:colOff>
      <xdr:row>35</xdr:row>
      <xdr:rowOff>136070</xdr:rowOff>
    </xdr:from>
    <xdr:to>
      <xdr:col>2</xdr:col>
      <xdr:colOff>1102179</xdr:colOff>
      <xdr:row>36</xdr:row>
      <xdr:rowOff>149679</xdr:rowOff>
    </xdr:to>
    <xdr:sp macro="" textlink="">
      <xdr:nvSpPr>
        <xdr:cNvPr id="11" name="TextBox 10">
          <a:extLst>
            <a:ext uri="{FF2B5EF4-FFF2-40B4-BE49-F238E27FC236}">
              <a16:creationId xmlns:a16="http://schemas.microsoft.com/office/drawing/2014/main" id="{41E4390B-11AE-4727-BA53-154C10387A97}"/>
            </a:ext>
          </a:extLst>
        </xdr:cNvPr>
        <xdr:cNvSpPr txBox="1"/>
      </xdr:nvSpPr>
      <xdr:spPr>
        <a:xfrm>
          <a:off x="2490108" y="10477499"/>
          <a:ext cx="762000" cy="43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285751</xdr:colOff>
      <xdr:row>35</xdr:row>
      <xdr:rowOff>166005</xdr:rowOff>
    </xdr:from>
    <xdr:to>
      <xdr:col>4</xdr:col>
      <xdr:colOff>40823</xdr:colOff>
      <xdr:row>36</xdr:row>
      <xdr:rowOff>133348</xdr:rowOff>
    </xdr:to>
    <xdr:sp macro="" textlink="">
      <xdr:nvSpPr>
        <xdr:cNvPr id="12" name="TextBox 11">
          <a:extLst>
            <a:ext uri="{FF2B5EF4-FFF2-40B4-BE49-F238E27FC236}">
              <a16:creationId xmlns:a16="http://schemas.microsoft.com/office/drawing/2014/main" id="{D0984118-D312-42AA-B97D-C86F0402A715}"/>
            </a:ext>
          </a:extLst>
        </xdr:cNvPr>
        <xdr:cNvSpPr txBox="1"/>
      </xdr:nvSpPr>
      <xdr:spPr>
        <a:xfrm>
          <a:off x="3796394" y="10507434"/>
          <a:ext cx="1034143" cy="389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2</xdr:col>
      <xdr:colOff>585106</xdr:colOff>
      <xdr:row>38</xdr:row>
      <xdr:rowOff>312965</xdr:rowOff>
    </xdr:from>
    <xdr:to>
      <xdr:col>2</xdr:col>
      <xdr:colOff>721179</xdr:colOff>
      <xdr:row>40</xdr:row>
      <xdr:rowOff>209224</xdr:rowOff>
    </xdr:to>
    <xdr:sp macro="" textlink="">
      <xdr:nvSpPr>
        <xdr:cNvPr id="13" name="Arrow: Up-Down 12">
          <a:extLst>
            <a:ext uri="{FF2B5EF4-FFF2-40B4-BE49-F238E27FC236}">
              <a16:creationId xmlns:a16="http://schemas.microsoft.com/office/drawing/2014/main" id="{161B1BCF-5573-46CB-A86B-BFEFAFD779EA}"/>
            </a:ext>
          </a:extLst>
        </xdr:cNvPr>
        <xdr:cNvSpPr/>
      </xdr:nvSpPr>
      <xdr:spPr>
        <a:xfrm>
          <a:off x="2735035" y="11457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340179</xdr:colOff>
      <xdr:row>26</xdr:row>
      <xdr:rowOff>163286</xdr:rowOff>
    </xdr:from>
    <xdr:to>
      <xdr:col>5</xdr:col>
      <xdr:colOff>1086304</xdr:colOff>
      <xdr:row>29</xdr:row>
      <xdr:rowOff>272143</xdr:rowOff>
    </xdr:to>
    <xdr:sp macro="" textlink="">
      <xdr:nvSpPr>
        <xdr:cNvPr id="15" name="TextBox 14">
          <a:extLst>
            <a:ext uri="{FF2B5EF4-FFF2-40B4-BE49-F238E27FC236}">
              <a16:creationId xmlns:a16="http://schemas.microsoft.com/office/drawing/2014/main" id="{1055FCA5-B42E-4021-84FD-DA3737631383}"/>
            </a:ext>
          </a:extLst>
        </xdr:cNvPr>
        <xdr:cNvSpPr txBox="1"/>
      </xdr:nvSpPr>
      <xdr:spPr>
        <a:xfrm>
          <a:off x="340179" y="6558643"/>
          <a:ext cx="6651625" cy="15920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Is</a:t>
          </a:r>
          <a:r>
            <a:rPr lang="en-US" sz="2000" baseline="0">
              <a:effectLst/>
              <a:latin typeface="+mn-lt"/>
              <a:ea typeface="Calibri"/>
              <a:cs typeface="Times New Roman"/>
            </a:rPr>
            <a:t> it reasonable to conclude there is no preference among the four entries?</a:t>
          </a:r>
        </a:p>
        <a:p>
          <a:pPr marL="0" marR="0">
            <a:lnSpc>
              <a:spcPct val="115000"/>
            </a:lnSpc>
            <a:spcBef>
              <a:spcPts val="0"/>
            </a:spcBef>
            <a:spcAft>
              <a:spcPts val="1000"/>
            </a:spcAft>
          </a:pPr>
          <a:r>
            <a:rPr lang="en-US" sz="2000" b="1" baseline="0">
              <a:solidFill>
                <a:srgbClr val="C00000"/>
              </a:solidFill>
              <a:effectLst/>
              <a:latin typeface="+mn-lt"/>
              <a:ea typeface="Calibri"/>
              <a:cs typeface="Times New Roman"/>
            </a:rPr>
            <a:t>This is a lower tail test.</a:t>
          </a:r>
          <a:endParaRPr lang="en-US" sz="2000" b="1">
            <a:solidFill>
              <a:srgbClr val="C00000"/>
            </a:solidFill>
            <a:effectLst/>
            <a:latin typeface="+mn-lt"/>
            <a:ea typeface="Calibri"/>
            <a:cs typeface="Times New Roman"/>
          </a:endParaRPr>
        </a:p>
      </xdr:txBody>
    </xdr:sp>
    <xdr:clientData/>
  </xdr:twoCellAnchor>
  <xdr:twoCellAnchor>
    <xdr:from>
      <xdr:col>3</xdr:col>
      <xdr:colOff>462643</xdr:colOff>
      <xdr:row>32</xdr:row>
      <xdr:rowOff>0</xdr:rowOff>
    </xdr:from>
    <xdr:to>
      <xdr:col>4</xdr:col>
      <xdr:colOff>952500</xdr:colOff>
      <xdr:row>34</xdr:row>
      <xdr:rowOff>81969</xdr:rowOff>
    </xdr:to>
    <xdr:sp macro="" textlink="">
      <xdr:nvSpPr>
        <xdr:cNvPr id="16" name="Speech Bubble: Rectangle with Corners Rounded 15">
          <a:extLst>
            <a:ext uri="{FF2B5EF4-FFF2-40B4-BE49-F238E27FC236}">
              <a16:creationId xmlns:a16="http://schemas.microsoft.com/office/drawing/2014/main" id="{792292D5-F3E0-4E4A-93E4-58E40CB1AD21}"/>
            </a:ext>
          </a:extLst>
        </xdr:cNvPr>
        <xdr:cNvSpPr/>
      </xdr:nvSpPr>
      <xdr:spPr>
        <a:xfrm>
          <a:off x="3973286" y="9075964"/>
          <a:ext cx="1768928" cy="884791"/>
        </a:xfrm>
        <a:prstGeom prst="wedgeRoundRectCallout">
          <a:avLst>
            <a:gd name="adj1" fmla="val -99702"/>
            <a:gd name="adj2" fmla="val 2135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Do not reject Ho</a:t>
          </a:r>
        </a:p>
      </xdr:txBody>
    </xdr:sp>
    <xdr:clientData/>
  </xdr:twoCellAnchor>
  <xdr:twoCellAnchor>
    <xdr:from>
      <xdr:col>3</xdr:col>
      <xdr:colOff>816428</xdr:colOff>
      <xdr:row>39</xdr:row>
      <xdr:rowOff>27214</xdr:rowOff>
    </xdr:from>
    <xdr:to>
      <xdr:col>3</xdr:col>
      <xdr:colOff>952501</xdr:colOff>
      <xdr:row>40</xdr:row>
      <xdr:rowOff>290866</xdr:rowOff>
    </xdr:to>
    <xdr:sp macro="" textlink="">
      <xdr:nvSpPr>
        <xdr:cNvPr id="18" name="Arrow: Up-Down 17">
          <a:extLst>
            <a:ext uri="{FF2B5EF4-FFF2-40B4-BE49-F238E27FC236}">
              <a16:creationId xmlns:a16="http://schemas.microsoft.com/office/drawing/2014/main" id="{3BBB8573-19BD-4454-B6E1-EAA78401412A}"/>
            </a:ext>
          </a:extLst>
        </xdr:cNvPr>
        <xdr:cNvSpPr/>
      </xdr:nvSpPr>
      <xdr:spPr>
        <a:xfrm>
          <a:off x="4327071" y="11538857"/>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217714</xdr:colOff>
      <xdr:row>26</xdr:row>
      <xdr:rowOff>95250</xdr:rowOff>
    </xdr:from>
    <xdr:to>
      <xdr:col>6</xdr:col>
      <xdr:colOff>260520</xdr:colOff>
      <xdr:row>33</xdr:row>
      <xdr:rowOff>312965</xdr:rowOff>
    </xdr:to>
    <xdr:pic>
      <xdr:nvPicPr>
        <xdr:cNvPr id="17" name="Picture 16" descr="Sampling distribution of the F and t statistic - ANOVA">
          <a:extLst>
            <a:ext uri="{FF2B5EF4-FFF2-40B4-BE49-F238E27FC236}">
              <a16:creationId xmlns:a16="http://schemas.microsoft.com/office/drawing/2014/main" id="{F766C613-89EC-4811-825A-3AB2185CD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35" y="5919107"/>
          <a:ext cx="6669485" cy="3333751"/>
        </a:xfrm>
        <a:prstGeom prst="rect">
          <a:avLst/>
        </a:prstGeom>
        <a:solidFill>
          <a:schemeClr val="bg1"/>
        </a:solidFill>
      </xdr:spPr>
    </xdr:pic>
    <xdr:clientData/>
  </xdr:twoCellAnchor>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774DC1CE-FD2D-48B7-9C37-A44BB53A2E9A}"/>
            </a:ext>
          </a:extLst>
        </xdr:cNvPr>
        <xdr:cNvSpPr/>
      </xdr:nvSpPr>
      <xdr:spPr>
        <a:xfrm>
          <a:off x="3945891" y="462643"/>
          <a:ext cx="80492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Chi-square: One</a:t>
          </a:r>
          <a:r>
            <a:rPr lang="en-US" sz="3200" b="0" baseline="0">
              <a:solidFill>
                <a:schemeClr val="accent4">
                  <a:lumMod val="50000"/>
                </a:schemeClr>
              </a:solidFill>
              <a:latin typeface="Lucida Bright" panose="02040602050505020304" pitchFamily="18" charset="0"/>
            </a:rPr>
            <a:t>-tailed upper-tail test</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DF470454-BBC1-4F8E-9864-FEEAE023DFE1}"/>
            </a:ext>
          </a:extLst>
        </xdr:cNvPr>
        <xdr:cNvSpPr/>
      </xdr:nvSpPr>
      <xdr:spPr>
        <a:xfrm>
          <a:off x="916579" y="351609"/>
          <a:ext cx="1512296"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56696</xdr:colOff>
      <xdr:row>7</xdr:row>
      <xdr:rowOff>121922</xdr:rowOff>
    </xdr:from>
    <xdr:to>
      <xdr:col>6</xdr:col>
      <xdr:colOff>56696</xdr:colOff>
      <xdr:row>45</xdr:row>
      <xdr:rowOff>210640</xdr:rowOff>
    </xdr:to>
    <xdr:cxnSp macro="">
      <xdr:nvCxnSpPr>
        <xdr:cNvPr id="4" name="Straight Connector 3">
          <a:extLst>
            <a:ext uri="{FF2B5EF4-FFF2-40B4-BE49-F238E27FC236}">
              <a16:creationId xmlns:a16="http://schemas.microsoft.com/office/drawing/2014/main" id="{084FCAD0-225C-4FB1-979C-5D5A3D682D5B}"/>
            </a:ext>
          </a:extLst>
        </xdr:cNvPr>
        <xdr:cNvCxnSpPr/>
      </xdr:nvCxnSpPr>
      <xdr:spPr>
        <a:xfrm flipH="1">
          <a:off x="7295696" y="1455422"/>
          <a:ext cx="0" cy="109063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5</xdr:col>
      <xdr:colOff>952500</xdr:colOff>
      <xdr:row>25</xdr:row>
      <xdr:rowOff>206829</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𝑠</m:t>
                      </m:r>
                    </m:e>
                    <m:sup>
                      <m:r>
                        <a:rPr lang="en-US" sz="2000" b="0" i="1" baseline="0">
                          <a:solidFill>
                            <a:schemeClr val="dk1"/>
                          </a:solidFill>
                          <a:effectLst/>
                          <a:latin typeface="Cambria Math" panose="02040503050406030204" pitchFamily="18" charset="0"/>
                          <a:ea typeface="+mn-ea"/>
                          <a:cs typeface="+mn-cs"/>
                        </a:rPr>
                        <m:t>2 </m:t>
                      </m:r>
                    </m:sup>
                  </m:sSup>
                </m:oMath>
              </a14:m>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Choice>
      <mc:Fallback xmlns="">
        <xdr:sp macro="" textlink="">
          <xdr:nvSpPr>
            <xdr:cNvPr id="5" name="TextBox 4">
              <a:extLst>
                <a:ext uri="{FF2B5EF4-FFF2-40B4-BE49-F238E27FC236}">
                  <a16:creationId xmlns:a16="http://schemas.microsoft.com/office/drawing/2014/main" id="{81792428-4BAE-4E35-9CDF-C76AE90AC36D}"/>
                </a:ext>
              </a:extLst>
            </xdr:cNvPr>
            <xdr:cNvSpPr txBox="1"/>
          </xdr:nvSpPr>
          <xdr:spPr>
            <a:xfrm>
              <a:off x="206375" y="1824264"/>
              <a:ext cx="6798582" cy="37492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Before</a:t>
              </a:r>
              <a:r>
                <a:rPr lang="en-US" sz="2000" baseline="0">
                  <a:effectLst/>
                  <a:latin typeface="Lucida Bright" panose="02040602050505020304" pitchFamily="18" charset="0"/>
                  <a:ea typeface="Calibri"/>
                  <a:cs typeface="Times New Roman"/>
                </a:rPr>
                <a:t> installing parts from outside vendors the quality manager will take a random sample of </a:t>
              </a:r>
              <a:r>
                <a:rPr lang="en-US" sz="2000" baseline="0">
                  <a:solidFill>
                    <a:srgbClr val="C00000"/>
                  </a:solidFill>
                  <a:effectLst/>
                  <a:latin typeface="Lucida Bright" panose="02040602050505020304" pitchFamily="18" charset="0"/>
                  <a:ea typeface="Calibri"/>
                  <a:cs typeface="Times New Roman"/>
                </a:rPr>
                <a:t>20 parts </a:t>
              </a:r>
              <a:r>
                <a:rPr lang="en-US" sz="2000" baseline="0">
                  <a:effectLst/>
                  <a:latin typeface="Lucida Bright" panose="02040602050505020304" pitchFamily="18" charset="0"/>
                  <a:ea typeface="Calibri"/>
                  <a:cs typeface="Times New Roman"/>
                </a:rPr>
                <a:t>from the batch and test to see whether the standard deviation exceeds the 0.05 inch specification.</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This hypothesis is test is a one-tailed, upper-tail test. </a:t>
              </a:r>
            </a:p>
            <a:p>
              <a:pPr marL="0" marR="0">
                <a:lnSpc>
                  <a:spcPct val="115000"/>
                </a:lnSpc>
                <a:spcBef>
                  <a:spcPts val="0"/>
                </a:spcBef>
                <a:spcAft>
                  <a:spcPts val="1000"/>
                </a:spcAft>
              </a:pPr>
              <a:r>
                <a:rPr lang="en-US" sz="2000" b="0" baseline="0">
                  <a:solidFill>
                    <a:schemeClr val="dk1"/>
                  </a:solidFill>
                  <a:effectLst/>
                  <a:latin typeface="Lucida Bright" panose="02040602050505020304" pitchFamily="18" charset="0"/>
                  <a:ea typeface="+mn-ea"/>
                  <a:cs typeface="+mn-cs"/>
                </a:rPr>
                <a:t>Test at </a:t>
              </a:r>
              <a:r>
                <a:rPr lang="el-GR" sz="2000" b="0" baseline="0">
                  <a:solidFill>
                    <a:schemeClr val="dk1"/>
                  </a:solidFill>
                  <a:effectLst/>
                  <a:latin typeface="Calibri" panose="020F0502020204030204" pitchFamily="34" charset="0"/>
                  <a:ea typeface="+mn-ea"/>
                  <a:cs typeface="Calibri" panose="020F0502020204030204" pitchFamily="34" charset="0"/>
                </a:rPr>
                <a:t>α</a:t>
              </a:r>
              <a:r>
                <a:rPr lang="en-US" sz="2000" b="0" baseline="0">
                  <a:solidFill>
                    <a:schemeClr val="dk1"/>
                  </a:solidFill>
                  <a:effectLst/>
                  <a:latin typeface="Calibri" panose="020F0502020204030204" pitchFamily="34" charset="0"/>
                  <a:ea typeface="+mn-ea"/>
                  <a:cs typeface="Calibri" panose="020F0502020204030204" pitchFamily="34" charset="0"/>
                </a:rPr>
                <a:t> = 0.05</a:t>
              </a:r>
            </a:p>
            <a:p>
              <a:pPr marL="0" marR="0">
                <a:lnSpc>
                  <a:spcPct val="115000"/>
                </a:lnSpc>
                <a:spcBef>
                  <a:spcPts val="0"/>
                </a:spcBef>
                <a:spcAft>
                  <a:spcPts val="1000"/>
                </a:spcAft>
              </a:pPr>
              <a:r>
                <a:rPr lang="en-US" sz="2000" b="0" baseline="0">
                  <a:solidFill>
                    <a:schemeClr val="dk1"/>
                  </a:solidFill>
                  <a:effectLst/>
                  <a:ea typeface="+mn-ea"/>
                  <a:cs typeface="+mn-cs"/>
                </a:rPr>
                <a:t>Sample Variance = </a:t>
              </a:r>
              <a:r>
                <a:rPr lang="en-US" sz="2000" b="0" i="0" baseline="0">
                  <a:solidFill>
                    <a:schemeClr val="dk1"/>
                  </a:solidFill>
                  <a:effectLst/>
                  <a:latin typeface="+mn-lt"/>
                  <a:ea typeface="+mn-ea"/>
                  <a:cs typeface="+mn-cs"/>
                </a:rPr>
                <a:t>𝑠^(2 )</a:t>
              </a:r>
              <a:r>
                <a:rPr lang="en-US" sz="2000" b="0" baseline="0">
                  <a:solidFill>
                    <a:schemeClr val="dk1"/>
                  </a:solidFill>
                  <a:effectLst/>
                  <a:latin typeface="+mn-lt"/>
                  <a:ea typeface="+mn-ea"/>
                  <a:cs typeface="+mn-cs"/>
                </a:rPr>
                <a:t>= 0.0108 </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mc:Fallback>
    </mc:AlternateContent>
    <xdr:clientData/>
  </xdr:twoCellAnchor>
  <xdr:twoCellAnchor>
    <xdr:from>
      <xdr:col>6</xdr:col>
      <xdr:colOff>340178</xdr:colOff>
      <xdr:row>9</xdr:row>
      <xdr:rowOff>81643</xdr:rowOff>
    </xdr:from>
    <xdr:to>
      <xdr:col>11</xdr:col>
      <xdr:colOff>557892</xdr:colOff>
      <xdr:row>83</xdr:row>
      <xdr:rowOff>27214</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14:m>
                <m:oMath xmlns:m="http://schemas.openxmlformats.org/officeDocument/2006/math">
                  <m:sSup>
                    <m:sSupPr>
                      <m:ctrlPr>
                        <a:rPr lang="en-US" sz="2800" b="0" i="1" baseline="0">
                          <a:solidFill>
                            <a:schemeClr val="tx1"/>
                          </a:solidFill>
                          <a:latin typeface="Cambria Math" panose="02040503050406030204" pitchFamily="18" charset="0"/>
                          <a:cs typeface="Calibri" panose="020F0502020204030204" pitchFamily="34" charset="0"/>
                        </a:rPr>
                      </m:ctrlPr>
                    </m:sSupPr>
                    <m:e>
                      <m:r>
                        <m:rPr>
                          <m:sty m:val="p"/>
                        </m:rPr>
                        <a:rPr lang="el-GR" sz="2800" b="0" i="1" baseline="0">
                          <a:solidFill>
                            <a:schemeClr val="tx1"/>
                          </a:solidFill>
                          <a:latin typeface="Cambria Math" panose="02040503050406030204" pitchFamily="18" charset="0"/>
                          <a:cs typeface="Calibri" panose="020F0502020204030204" pitchFamily="34" charset="0"/>
                        </a:rPr>
                        <m:t>σ</m:t>
                      </m:r>
                    </m:e>
                    <m:sup>
                      <m:r>
                        <a:rPr lang="en-US" sz="2800" b="0" i="1" baseline="0">
                          <a:solidFill>
                            <a:schemeClr val="tx1"/>
                          </a:solidFill>
                          <a:latin typeface="Cambria Math" panose="02040503050406030204" pitchFamily="18" charset="0"/>
                          <a:cs typeface="Calibri" panose="020F0502020204030204" pitchFamily="34" charset="0"/>
                        </a:rPr>
                        <m:t>2</m:t>
                      </m:r>
                    </m:sup>
                  </m:sSup>
                </m:oMath>
              </a14:m>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14:m>
                <m:oMath xmlns:m="http://schemas.openxmlformats.org/officeDocument/2006/math">
                  <m:sSup>
                    <m:sSupPr>
                      <m:ctrlPr>
                        <a:rPr lang="en-US" sz="2800" b="0" i="1" baseline="0">
                          <a:solidFill>
                            <a:schemeClr val="dk1"/>
                          </a:solidFill>
                          <a:effectLst/>
                          <a:latin typeface="Cambria Math" panose="02040503050406030204" pitchFamily="18" charset="0"/>
                          <a:ea typeface="+mn-ea"/>
                          <a:cs typeface="+mn-cs"/>
                        </a:rPr>
                      </m:ctrlPr>
                    </m:sSupPr>
                    <m:e>
                      <m:r>
                        <m:rPr>
                          <m:sty m:val="p"/>
                        </m:rPr>
                        <a:rPr lang="el-GR" sz="2800" b="0" i="1" baseline="0">
                          <a:solidFill>
                            <a:schemeClr val="dk1"/>
                          </a:solidFill>
                          <a:effectLst/>
                          <a:latin typeface="Cambria Math" panose="02040503050406030204" pitchFamily="18" charset="0"/>
                          <a:ea typeface="+mn-ea"/>
                          <a:cs typeface="+mn-cs"/>
                        </a:rPr>
                        <m:t>σ</m:t>
                      </m:r>
                    </m:e>
                    <m:sup>
                      <m:r>
                        <a:rPr lang="en-US" sz="2800" b="0" i="1" baseline="0">
                          <a:solidFill>
                            <a:schemeClr val="dk1"/>
                          </a:solidFill>
                          <a:effectLst/>
                          <a:latin typeface="Cambria Math" panose="02040503050406030204" pitchFamily="18" charset="0"/>
                          <a:ea typeface="+mn-ea"/>
                          <a:cs typeface="+mn-cs"/>
                        </a:rPr>
                        <m:t>2</m:t>
                      </m:r>
                    </m:sup>
                  </m:sSup>
                </m:oMath>
              </a14:m>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m:rPr>
                          <m:sty m:val="p"/>
                        </m:rPr>
                        <a:rPr lang="el-GR" sz="2400" b="0" i="1" baseline="0">
                          <a:solidFill>
                            <a:schemeClr val="dk1"/>
                          </a:solidFill>
                          <a:effectLst/>
                          <a:latin typeface="Cambria Math" panose="02040503050406030204" pitchFamily="18" charset="0"/>
                          <a:ea typeface="+mn-ea"/>
                          <a:cs typeface="+mn-cs"/>
                        </a:rPr>
                        <m:t>σ</m:t>
                      </m:r>
                    </m:e>
                    <m:sup>
                      <m:r>
                        <a:rPr lang="en-US" sz="2400" b="0" i="1" baseline="0">
                          <a:solidFill>
                            <a:schemeClr val="dk1"/>
                          </a:solidFill>
                          <a:effectLst/>
                          <a:latin typeface="Cambria Math" panose="02040503050406030204" pitchFamily="18" charset="0"/>
                          <a:ea typeface="+mn-ea"/>
                          <a:cs typeface="+mn-cs"/>
                        </a:rPr>
                        <m:t>2</m:t>
                      </m:r>
                    </m:sup>
                  </m:sSup>
                </m:oMath>
              </a14:m>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2 </m:t>
                      </m:r>
                    </m:sup>
                  </m:sSup>
                  <m:r>
                    <a:rPr lang="en-US" sz="2000" b="0" i="0" baseline="0">
                      <a:solidFill>
                        <a:schemeClr val="tx1"/>
                      </a:solidFill>
                      <a:latin typeface="Cambria Math" panose="02040503050406030204" pitchFamily="18" charset="0"/>
                      <a:cs typeface="Times New Roman" panose="02020603050405020304" pitchFamily="18" charset="0"/>
                    </a:rPr>
                    <m:t>(</m:t>
                  </m:r>
                </m:oMath>
              </a14:m>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14:m>
                <m:oMath xmlns:m="http://schemas.openxmlformats.org/officeDocument/2006/math">
                  <m:sSup>
                    <m:sSupPr>
                      <m:ctrlPr>
                        <a:rPr lang="en-US" sz="2000" b="0" i="1" baseline="0">
                          <a:solidFill>
                            <a:schemeClr val="dk1"/>
                          </a:solidFill>
                          <a:effectLst/>
                          <a:latin typeface="Cambria Math" panose="02040503050406030204" pitchFamily="18" charset="0"/>
                          <a:ea typeface="+mn-ea"/>
                          <a:cs typeface="+mn-cs"/>
                        </a:rPr>
                      </m:ctrlPr>
                    </m:sSupPr>
                    <m:e>
                      <m:r>
                        <a:rPr lang="en-US" sz="2000" b="0" i="1" baseline="0">
                          <a:solidFill>
                            <a:schemeClr val="dk1"/>
                          </a:solidFill>
                          <a:effectLst/>
                          <a:latin typeface="Cambria Math" panose="02040503050406030204" pitchFamily="18" charset="0"/>
                          <a:ea typeface="+mn-ea"/>
                          <a:cs typeface="+mn-cs"/>
                        </a:rPr>
                        <m:t>𝑋</m:t>
                      </m:r>
                    </m:e>
                    <m:sup>
                      <m:r>
                        <a:rPr lang="en-US" sz="2000" b="0" i="1" baseline="0">
                          <a:solidFill>
                            <a:schemeClr val="dk1"/>
                          </a:solidFill>
                          <a:effectLst/>
                          <a:latin typeface="Cambria Math" panose="02040503050406030204" pitchFamily="18" charset="0"/>
                          <a:ea typeface="+mn-ea"/>
                          <a:cs typeface="+mn-cs"/>
                        </a:rPr>
                        <m:t>2</m:t>
                      </m:r>
                    </m:sup>
                  </m:sSup>
                </m:oMath>
              </a14:m>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𝑠</m:t>
                      </m:r>
                    </m:e>
                    <m:sup>
                      <m:r>
                        <a:rPr lang="en-US" sz="2000" b="0" i="1" baseline="0">
                          <a:solidFill>
                            <a:schemeClr val="tx1"/>
                          </a:solidFill>
                          <a:latin typeface="Cambria Math" panose="02040503050406030204" pitchFamily="18" charset="0"/>
                          <a:cs typeface="Times New Roman" panose="02020603050405020304" pitchFamily="18" charset="0"/>
                        </a:rPr>
                        <m:t>2 </m:t>
                      </m:r>
                    </m:sup>
                  </m:sSup>
                </m:oMath>
              </a14:m>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14:m>
                <m:oMath xmlns:m="http://schemas.openxmlformats.org/officeDocument/2006/math">
                  <m:sSup>
                    <m:sSupPr>
                      <m:ctrlPr>
                        <a:rPr lang="en-US" sz="2000" b="0" i="1" baseline="0">
                          <a:solidFill>
                            <a:schemeClr val="tx1"/>
                          </a:solidFill>
                          <a:latin typeface="Cambria Math" panose="02040503050406030204" pitchFamily="18" charset="0"/>
                          <a:cs typeface="Times New Roman" panose="02020603050405020304" pitchFamily="18" charset="0"/>
                        </a:rPr>
                      </m:ctrlPr>
                    </m:sSupPr>
                    <m:e>
                      <m:r>
                        <a:rPr lang="en-US" sz="2000" b="0" i="1" baseline="0">
                          <a:solidFill>
                            <a:schemeClr val="tx1"/>
                          </a:solidFill>
                          <a:latin typeface="Cambria Math" panose="02040503050406030204" pitchFamily="18" charset="0"/>
                          <a:cs typeface="Times New Roman" panose="02020603050405020304" pitchFamily="18" charset="0"/>
                        </a:rPr>
                        <m:t>𝑋</m:t>
                      </m:r>
                    </m:e>
                    <m:sup>
                      <m:r>
                        <a:rPr lang="en-US" sz="2000" b="0" i="1" baseline="0">
                          <a:solidFill>
                            <a:schemeClr val="tx1"/>
                          </a:solidFill>
                          <a:latin typeface="Cambria Math" panose="02040503050406030204" pitchFamily="18" charset="0"/>
                          <a:cs typeface="Times New Roman" panose="02020603050405020304" pitchFamily="18" charset="0"/>
                        </a:rPr>
                        <m:t>2</m:t>
                      </m:r>
                    </m:sup>
                  </m:sSup>
                </m:oMath>
              </a14:m>
              <a:r>
                <a:rPr lang="en-US" sz="2000" b="0" baseline="0">
                  <a:solidFill>
                    <a:schemeClr val="tx1"/>
                  </a:solidFill>
                  <a:latin typeface="Lucida Bright" panose="02040602050505020304" pitchFamily="18" charset="0"/>
                  <a:cs typeface="Times New Roman" panose="02020603050405020304" pitchFamily="18" charset="0"/>
                </a:rPr>
                <a:t>= ((n-1)*</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a:rPr lang="en-US" sz="2400" b="0" i="1" baseline="0">
                          <a:solidFill>
                            <a:schemeClr val="tx1"/>
                          </a:solidFill>
                          <a:latin typeface="Cambria Math" panose="02040503050406030204" pitchFamily="18" charset="0"/>
                          <a:cs typeface="Times New Roman" panose="02020603050405020304" pitchFamily="18" charset="0"/>
                        </a:rPr>
                        <m:t>𝑠</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a:t>
              </a:r>
              <a14:m>
                <m:oMath xmlns:m="http://schemas.openxmlformats.org/officeDocument/2006/math">
                  <m:sSup>
                    <m:sSupPr>
                      <m:ctrlPr>
                        <a:rPr lang="en-US" sz="2400" b="0" i="1" baseline="0">
                          <a:solidFill>
                            <a:schemeClr val="tx1"/>
                          </a:solidFill>
                          <a:latin typeface="Cambria Math" panose="02040503050406030204" pitchFamily="18" charset="0"/>
                          <a:cs typeface="Times New Roman" panose="02020603050405020304" pitchFamily="18" charset="0"/>
                        </a:rPr>
                      </m:ctrlPr>
                    </m:sSupPr>
                    <m:e>
                      <m:r>
                        <m:rPr>
                          <m:sty m:val="p"/>
                        </m:rPr>
                        <a:rPr lang="el-GR" sz="2400" b="0" i="1" baseline="0">
                          <a:solidFill>
                            <a:schemeClr val="tx1"/>
                          </a:solidFill>
                          <a:latin typeface="Cambria Math" panose="02040503050406030204" pitchFamily="18" charset="0"/>
                          <a:cs typeface="Times New Roman" panose="02020603050405020304" pitchFamily="18" charset="0"/>
                        </a:rPr>
                        <m:t>σ</m:t>
                      </m:r>
                    </m:e>
                    <m:sup>
                      <m:r>
                        <a:rPr lang="en-US" sz="2400" b="0" i="1" baseline="0">
                          <a:solidFill>
                            <a:schemeClr val="tx1"/>
                          </a:solidFill>
                          <a:latin typeface="Cambria Math" panose="02040503050406030204" pitchFamily="18" charset="0"/>
                          <a:cs typeface="Times New Roman" panose="02020603050405020304" pitchFamily="18" charset="0"/>
                        </a:rPr>
                        <m:t>2</m:t>
                      </m:r>
                    </m:sup>
                  </m:sSup>
                </m:oMath>
              </a14:m>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14:m>
                <m:oMath xmlns:m="http://schemas.openxmlformats.org/officeDocument/2006/math">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𝑋</m:t>
                      </m:r>
                    </m:e>
                    <m:sup>
                      <m:r>
                        <a:rPr lang="en-US" sz="2400" b="0" i="1" baseline="0">
                          <a:solidFill>
                            <a:schemeClr val="dk1"/>
                          </a:solidFill>
                          <a:effectLst/>
                          <a:latin typeface="Cambria Math" panose="02040503050406030204" pitchFamily="18" charset="0"/>
                          <a:ea typeface="+mn-ea"/>
                          <a:cs typeface="+mn-cs"/>
                        </a:rPr>
                        <m:t>2</m:t>
                      </m:r>
                    </m:sup>
                  </m:sSup>
                </m:oMath>
              </a14:m>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Choice>
      <mc:Fallback xmlns="">
        <xdr:sp macro="" textlink="">
          <xdr:nvSpPr>
            <xdr:cNvPr id="6" name="TextBox 5">
              <a:extLst>
                <a:ext uri="{FF2B5EF4-FFF2-40B4-BE49-F238E27FC236}">
                  <a16:creationId xmlns:a16="http://schemas.microsoft.com/office/drawing/2014/main" id="{3ED043A5-6DF0-4511-8668-53DCD3017214}"/>
                </a:ext>
              </a:extLst>
            </xdr:cNvPr>
            <xdr:cNvSpPr txBox="1"/>
          </xdr:nvSpPr>
          <xdr:spPr>
            <a:xfrm>
              <a:off x="7579178" y="1796143"/>
              <a:ext cx="6558643" cy="17580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Specify the population parameter on interest:</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standard deviation </a:t>
              </a:r>
              <a:r>
                <a:rPr lang="en-US" sz="1600" b="1" baseline="0">
                  <a:solidFill>
                    <a:schemeClr val="tx1"/>
                  </a:solidFill>
                  <a:latin typeface="Lucida Bright" panose="02040602050505020304" pitchFamily="18" charset="0"/>
                </a:rPr>
                <a:t>(Variability) </a:t>
              </a:r>
              <a:r>
                <a:rPr lang="en-US" sz="2000" baseline="0">
                  <a:latin typeface="Lucida Bright" panose="02040602050505020304" pitchFamily="18" charset="0"/>
                </a:rPr>
                <a:t>for the  diameter of a part is the parameter of interest.</a:t>
              </a:r>
              <a:endParaRPr lang="en-US" sz="2000">
                <a:latin typeface="Lucida Bright" panose="02040602050505020304" pitchFamily="18" charset="0"/>
              </a:endParaRPr>
            </a:p>
            <a:p>
              <a:endParaRPr lang="en-US" sz="2000" baseline="0">
                <a:latin typeface="Times New Roman" panose="020206030504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Formulate Ho and Ha:</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These hypotheses are stated in terms of population variance.</a:t>
              </a:r>
            </a:p>
            <a:p>
              <a:r>
                <a:rPr lang="en-US" sz="2000" b="0" baseline="0">
                  <a:solidFill>
                    <a:schemeClr val="tx1"/>
                  </a:solidFill>
                  <a:latin typeface="Lucida Bright" panose="02040602050505020304" pitchFamily="18" charset="0"/>
                  <a:cs typeface="Times New Roman" panose="02020603050405020304" pitchFamily="18" charset="0"/>
                </a:rPr>
                <a:t>We need to convert the specification of </a:t>
              </a:r>
              <a:r>
                <a:rPr lang="el-GR" sz="2800" b="0" baseline="0">
                  <a:solidFill>
                    <a:schemeClr val="tx1"/>
                  </a:solidFill>
                  <a:latin typeface="Calibri" panose="020F0502020204030204" pitchFamily="34" charset="0"/>
                  <a:cs typeface="Calibri" panose="020F0502020204030204" pitchFamily="34" charset="0"/>
                </a:rPr>
                <a:t>σ</a:t>
              </a:r>
              <a:r>
                <a:rPr lang="en-US" sz="2800" b="0" baseline="0">
                  <a:solidFill>
                    <a:schemeClr val="tx1"/>
                  </a:solidFill>
                  <a:latin typeface="Calibri" panose="020F0502020204030204" pitchFamily="34" charset="0"/>
                  <a:cs typeface="Calibri" panose="020F0502020204030204" pitchFamily="34" charset="0"/>
                </a:rPr>
                <a:t> = </a:t>
              </a:r>
              <a:r>
                <a:rPr lang="en-US" sz="2400" b="0" baseline="0">
                  <a:solidFill>
                    <a:schemeClr val="tx1"/>
                  </a:solidFill>
                  <a:latin typeface="Calibri" panose="020F0502020204030204" pitchFamily="34" charset="0"/>
                  <a:cs typeface="Calibri" panose="020F0502020204030204" pitchFamily="34" charset="0"/>
                </a:rPr>
                <a:t>0.05 to </a:t>
              </a:r>
              <a:r>
                <a:rPr lang="el-GR" sz="2800" b="0" i="0" baseline="0">
                  <a:solidFill>
                    <a:schemeClr val="tx1"/>
                  </a:solidFill>
                  <a:latin typeface="Cambria Math" panose="02040503050406030204" pitchFamily="18" charset="0"/>
                  <a:cs typeface="Calibri" panose="020F0502020204030204" pitchFamily="34" charset="0"/>
                </a:rPr>
                <a:t>σ</a:t>
              </a:r>
              <a:r>
                <a:rPr lang="en-US" sz="2800" b="0" i="0" baseline="0">
                  <a:solidFill>
                    <a:schemeClr val="tx1"/>
                  </a:solidFill>
                  <a:latin typeface="Cambria Math" panose="02040503050406030204" pitchFamily="18" charset="0"/>
                  <a:cs typeface="Calibri" panose="020F0502020204030204" pitchFamily="34" charset="0"/>
                </a:rPr>
                <a:t>^2</a:t>
              </a:r>
              <a:r>
                <a:rPr lang="en-US" sz="2800" b="0" baseline="0">
                  <a:solidFill>
                    <a:schemeClr val="tx1"/>
                  </a:solidFill>
                  <a:latin typeface="Lucida Bright" panose="02040602050505020304" pitchFamily="18" charset="0"/>
                  <a:cs typeface="Times New Roman" panose="02020603050405020304" pitchFamily="18" charset="0"/>
                </a:rPr>
                <a:t> = </a:t>
              </a:r>
              <a:r>
                <a:rPr lang="en-US" sz="2000" b="0" baseline="0">
                  <a:solidFill>
                    <a:schemeClr val="tx1"/>
                  </a:solidFill>
                  <a:latin typeface="Lucida Bright" panose="02040602050505020304" pitchFamily="18" charset="0"/>
                  <a:cs typeface="Times New Roman" panose="02020603050405020304" pitchFamily="18" charset="0"/>
                </a:rPr>
                <a:t>0.0025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Ho: </a:t>
              </a:r>
              <a:r>
                <a:rPr lang="el-GR" sz="2800" b="0" i="0" baseline="0">
                  <a:solidFill>
                    <a:schemeClr val="dk1"/>
                  </a:solidFill>
                  <a:effectLst/>
                  <a:latin typeface="Cambria Math" panose="02040503050406030204" pitchFamily="18" charset="0"/>
                  <a:ea typeface="+mn-ea"/>
                  <a:cs typeface="+mn-cs"/>
                </a:rPr>
                <a:t>σ</a:t>
              </a:r>
              <a:r>
                <a:rPr lang="en-US" sz="2800" b="0" i="0" baseline="0">
                  <a:solidFill>
                    <a:schemeClr val="dk1"/>
                  </a:solidFill>
                  <a:effectLst/>
                  <a:latin typeface="Cambria Math" panose="02040503050406030204" pitchFamily="18" charset="0"/>
                  <a:ea typeface="+mn-ea"/>
                  <a:cs typeface="+mn-cs"/>
                </a:rPr>
                <a:t>^2</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a:t>
              </a:r>
              <a:r>
                <a:rPr lang="en-US" sz="2800" b="0" baseline="0">
                  <a:solidFill>
                    <a:schemeClr val="dk1"/>
                  </a:solidFill>
                  <a:effectLst/>
                  <a:latin typeface="Lucida Bright" panose="02040602050505020304" pitchFamily="18" charset="0"/>
                  <a:ea typeface="+mn-ea"/>
                  <a:cs typeface="+mn-cs"/>
                </a:rPr>
                <a:t> </a:t>
              </a:r>
              <a:r>
                <a:rPr lang="en-US" sz="2000" b="0" baseline="0">
                  <a:solidFill>
                    <a:schemeClr val="dk1"/>
                  </a:solidFill>
                  <a:effectLst/>
                  <a:latin typeface="Lucida Bright" panose="02040602050505020304" pitchFamily="18" charset="0"/>
                  <a:ea typeface="+mn-ea"/>
                  <a:cs typeface="+mn-cs"/>
                </a:rPr>
                <a:t>0.0025</a:t>
              </a:r>
            </a:p>
            <a:p>
              <a:endParaRPr lang="en-US" sz="2000" b="0" baseline="0">
                <a:solidFill>
                  <a:schemeClr val="dk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Ha: </a:t>
              </a:r>
              <a:r>
                <a:rPr lang="el-GR" sz="2400" b="0" i="0" baseline="0">
                  <a:solidFill>
                    <a:schemeClr val="dk1"/>
                  </a:solidFill>
                  <a:effectLst/>
                  <a:latin typeface="+mj-lt"/>
                  <a:ea typeface="+mn-ea"/>
                  <a:cs typeface="+mn-cs"/>
                </a:rPr>
                <a:t>σ</a:t>
              </a:r>
              <a:r>
                <a:rPr lang="en-US" sz="2400" b="0" i="0" baseline="0">
                  <a:solidFill>
                    <a:schemeClr val="dk1"/>
                  </a:solidFill>
                  <a:effectLst/>
                  <a:latin typeface="+mj-lt"/>
                  <a:ea typeface="+mn-ea"/>
                  <a:cs typeface="+mn-cs"/>
                </a:rPr>
                <a:t>^2</a:t>
              </a:r>
              <a:r>
                <a:rPr lang="en-US" sz="2400" b="0" baseline="0">
                  <a:solidFill>
                    <a:schemeClr val="dk1"/>
                  </a:solidFill>
                  <a:effectLst/>
                  <a:latin typeface="+mj-lt"/>
                  <a:ea typeface="+mn-ea"/>
                  <a:cs typeface="+mn-cs"/>
                </a:rPr>
                <a:t> &gt; 0.0025</a:t>
              </a:r>
              <a:endParaRPr lang="en-US" sz="2400">
                <a:effectLst/>
                <a:latin typeface="+mj-lt"/>
              </a:endParaRP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1100" b="0" i="0" u="none" strike="noStrike">
                  <a:solidFill>
                    <a:schemeClr val="dk1"/>
                  </a:solidFill>
                  <a:effectLst/>
                  <a:latin typeface="+mn-lt"/>
                  <a:ea typeface="+mn-ea"/>
                  <a:cs typeface="+mn-cs"/>
                </a:rPr>
                <a:t> </a:t>
              </a:r>
              <a:r>
                <a:rPr lang="en-US" sz="2000"/>
                <a:t> </a:t>
              </a:r>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Specify the significance level:</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This hypothesis will be tested using </a:t>
              </a:r>
              <a:r>
                <a:rPr lang="el-GR" sz="2000" baseline="0">
                  <a:latin typeface="Times New Roman" panose="02020603050405020304" pitchFamily="18" charset="0"/>
                  <a:cs typeface="Times New Roman" panose="02020603050405020304" pitchFamily="18" charset="0"/>
                </a:rPr>
                <a:t>α</a:t>
              </a:r>
              <a:r>
                <a:rPr lang="en-US" sz="2000" baseline="0">
                  <a:latin typeface="Lucida Bright" panose="02040602050505020304" pitchFamily="18" charset="0"/>
                  <a:cs typeface="Times New Roman" panose="02020603050405020304" pitchFamily="18" charset="0"/>
                </a:rPr>
                <a:t> = 0.05</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Construct the rejection region and define the decision rule.</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decision rule is stated as:</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If </a:t>
              </a:r>
              <a:r>
                <a:rPr lang="en-US" sz="2000" b="0" i="0" baseline="0">
                  <a:solidFill>
                    <a:schemeClr val="tx1"/>
                  </a:solidFill>
                  <a:latin typeface="Cambria Math" panose="02040503050406030204" pitchFamily="18" charset="0"/>
                  <a:cs typeface="Times New Roman" panose="02020603050405020304" pitchFamily="18" charset="0"/>
                </a:rPr>
                <a:t>𝑋^(2 ) (</a:t>
              </a:r>
              <a:r>
                <a:rPr lang="en-US" sz="1800" b="0" baseline="0">
                  <a:solidFill>
                    <a:schemeClr val="tx1"/>
                  </a:solidFill>
                  <a:latin typeface="Lucida Bright" panose="02040602050505020304" pitchFamily="18" charset="0"/>
                  <a:cs typeface="Times New Roman" panose="02020603050405020304" pitchFamily="18" charset="0"/>
                </a:rPr>
                <a:t>t</a:t>
              </a:r>
              <a:r>
                <a:rPr lang="en-US" sz="2000" b="0" baseline="0">
                  <a:solidFill>
                    <a:schemeClr val="tx1"/>
                  </a:solidFill>
                  <a:latin typeface="Lucida Bright" panose="02040602050505020304" pitchFamily="18" charset="0"/>
                  <a:cs typeface="Times New Roman" panose="02020603050405020304" pitchFamily="18" charset="0"/>
                </a:rPr>
                <a:t>)</a:t>
              </a:r>
              <a:r>
                <a:rPr lang="en-US" sz="1100" b="0" baseline="0">
                  <a:solidFill>
                    <a:schemeClr val="tx1"/>
                  </a:solidFill>
                  <a:latin typeface="Lucida Bright" panose="020406020505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&gt; </a:t>
              </a:r>
              <a:r>
                <a:rPr lang="en-US" sz="2000" b="0" i="0" baseline="0">
                  <a:solidFill>
                    <a:schemeClr val="dk1"/>
                  </a:solidFill>
                  <a:effectLst/>
                  <a:latin typeface="Cambria Math" panose="02040503050406030204" pitchFamily="18" charset="0"/>
                  <a:ea typeface="+mn-ea"/>
                  <a:cs typeface="+mn-cs"/>
                </a:rPr>
                <a:t>𝑋^2</a:t>
              </a:r>
              <a:r>
                <a:rPr lang="en-US" sz="2000" b="0" baseline="0">
                  <a:solidFill>
                    <a:schemeClr val="tx1"/>
                  </a:solidFill>
                  <a:latin typeface="Lucida Bright" panose="02040602050505020304" pitchFamily="18" charset="0"/>
                  <a:cs typeface="Times New Roman" panose="02020603050405020304" pitchFamily="18" charset="0"/>
                </a:rPr>
                <a:t>,(</a:t>
              </a:r>
              <a:r>
                <a:rPr lang="en-US" sz="1600" b="0" baseline="0">
                  <a:solidFill>
                    <a:schemeClr val="tx1"/>
                  </a:solidFill>
                  <a:latin typeface="Lucida Bright" panose="02040602050505020304" pitchFamily="18" charset="0"/>
                  <a:cs typeface="Times New Roman" panose="02020603050405020304" pitchFamily="18" charset="0"/>
                </a:rPr>
                <a:t>c) </a:t>
              </a:r>
              <a:r>
                <a:rPr lang="en-US" sz="2000" b="0" baseline="0">
                  <a:solidFill>
                    <a:schemeClr val="tx1"/>
                  </a:solidFill>
                  <a:latin typeface="Lucida Bright" panose="02040602050505020304" pitchFamily="18" charset="0"/>
                  <a:cs typeface="Times New Roman" panose="02020603050405020304" pitchFamily="18" charset="0"/>
                </a:rPr>
                <a:t>reject </a:t>
              </a:r>
              <a:r>
                <a:rPr lang="en-US" sz="1800" b="0" baseline="0">
                  <a:solidFill>
                    <a:schemeClr val="tx1"/>
                  </a:solidFill>
                  <a:latin typeface="Lucida Bright" panose="02040602050505020304" pitchFamily="18" charset="0"/>
                  <a:cs typeface="Times New Roman" panose="02020603050405020304" pitchFamily="18" charset="0"/>
                </a:rPr>
                <a:t>Ho ; </a:t>
              </a:r>
              <a:r>
                <a:rPr lang="en-US" sz="2000" b="0" baseline="0">
                  <a:solidFill>
                    <a:schemeClr val="tx1"/>
                  </a:solidFill>
                  <a:latin typeface="Lucida Bright" panose="02040602050505020304" pitchFamily="18" charset="0"/>
                  <a:cs typeface="Times New Roman" panose="02020603050405020304" pitchFamily="18" charset="0"/>
                </a:rPr>
                <a:t>otherwise do not reject,</a:t>
              </a:r>
            </a:p>
            <a:p>
              <a:endParaRPr lang="en-US" sz="1800" b="0" baseline="0">
                <a:solidFill>
                  <a:schemeClr val="tx1"/>
                </a:solidFill>
                <a:latin typeface="Lucida Bright" panose="02040602050505020304" pitchFamily="18" charset="0"/>
                <a:cs typeface="Times New Roman" panose="02020603050405020304" pitchFamily="18" charset="0"/>
              </a:endParaRPr>
            </a:p>
            <a:p>
              <a:r>
                <a:rPr lang="en-US" sz="2000" b="0" i="0" baseline="0">
                  <a:solidFill>
                    <a:schemeClr val="dk1"/>
                  </a:solidFill>
                  <a:effectLst/>
                  <a:latin typeface="Cambria Math" panose="02040503050406030204" pitchFamily="18" charset="0"/>
                  <a:ea typeface="+mn-ea"/>
                  <a:cs typeface="+mn-cs"/>
                </a:rPr>
                <a:t>𝑋^2</a:t>
              </a:r>
              <a:r>
                <a:rPr lang="en-US" sz="2000" b="0" baseline="-25000">
                  <a:solidFill>
                    <a:schemeClr val="dk1"/>
                  </a:solidFill>
                  <a:effectLst/>
                  <a:latin typeface="Lucida Bright" panose="02040602050505020304" pitchFamily="18" charset="0"/>
                  <a:ea typeface="+mn-ea"/>
                  <a:cs typeface="+mn-cs"/>
                </a:rPr>
                <a:t>0.005 </a:t>
              </a:r>
              <a:r>
                <a:rPr lang="en-US" sz="2400" b="0" baseline="-25000">
                  <a:solidFill>
                    <a:schemeClr val="dk1"/>
                  </a:solidFill>
                  <a:effectLst/>
                  <a:latin typeface="Lucida Bright" panose="02040602050505020304" pitchFamily="18" charset="0"/>
                  <a:ea typeface="+mn-ea"/>
                  <a:cs typeface="+mn-cs"/>
                </a:rPr>
                <a:t>= </a:t>
              </a:r>
              <a:r>
                <a:rPr lang="en-US" sz="2800" b="1" baseline="-25000">
                  <a:solidFill>
                    <a:srgbClr val="C00000"/>
                  </a:solidFill>
                  <a:effectLst/>
                  <a:latin typeface="Lucida Bright" panose="02040602050505020304" pitchFamily="18" charset="0"/>
                  <a:ea typeface="+mn-ea"/>
                  <a:cs typeface="+mn-cs"/>
                </a:rPr>
                <a:t>30.14</a:t>
              </a:r>
              <a:r>
                <a:rPr lang="en-US" sz="2800" b="0" baseline="-25000">
                  <a:solidFill>
                    <a:schemeClr val="dk1"/>
                  </a:solidFill>
                  <a:effectLst/>
                  <a:latin typeface="Lucida Bright" panose="02040602050505020304" pitchFamily="18" charset="0"/>
                  <a:ea typeface="+mn-ea"/>
                  <a:cs typeface="+mn-cs"/>
                </a:rPr>
                <a:t>  </a:t>
              </a:r>
              <a:r>
                <a:rPr lang="en-US" sz="2800" b="1" baseline="-25000">
                  <a:solidFill>
                    <a:schemeClr val="accent3">
                      <a:lumMod val="50000"/>
                    </a:schemeClr>
                  </a:solidFill>
                  <a:effectLst/>
                  <a:latin typeface="Lucida Bright" panose="02040602050505020304" pitchFamily="18" charset="0"/>
                  <a:ea typeface="+mn-ea"/>
                  <a:cs typeface="+mn-cs"/>
                </a:rPr>
                <a:t>(Critical Value)</a:t>
              </a:r>
              <a:endParaRPr lang="en-US" sz="2800" b="1" baseline="-25000">
                <a:solidFill>
                  <a:schemeClr val="accent3">
                    <a:lumMod val="50000"/>
                  </a:schemeClr>
                </a:solidFill>
                <a:latin typeface="Lucida Bright" panose="02040602050505020304" pitchFamily="18" charset="0"/>
                <a:cs typeface="Times New Roman" panose="02020603050405020304" pitchFamily="18" charset="0"/>
              </a:endParaRPr>
            </a:p>
            <a:p>
              <a:endParaRPr lang="en-US" sz="2000" b="1" baseline="0">
                <a:solidFill>
                  <a:srgbClr val="002060"/>
                </a:solidFill>
                <a:latin typeface="Lucida Bright" panose="02040602050505020304" pitchFamily="18" charset="0"/>
                <a:cs typeface="Times New Roman" panose="02020603050405020304" pitchFamily="18" charset="0"/>
              </a:endParaRP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Compute test statistics:</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The sample variance of n = 20 parts gives a sample variance for part diameter of :</a:t>
              </a:r>
            </a:p>
            <a:p>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𝑠^(2 )</a:t>
              </a:r>
              <a:r>
                <a:rPr lang="en-US" sz="2000" b="0" baseline="0">
                  <a:solidFill>
                    <a:schemeClr val="tx1"/>
                  </a:solidFill>
                  <a:latin typeface="Lucida Bright" panose="02040602050505020304" pitchFamily="18" charset="0"/>
                  <a:cs typeface="Times New Roman" panose="02020603050405020304" pitchFamily="18" charset="0"/>
                </a:rPr>
                <a:t>= 0.0108 ( This is given in this problem )</a:t>
              </a:r>
            </a:p>
            <a:p>
              <a:pPr algn="l"/>
              <a:endParaRPr lang="en-US" sz="2000" b="0" baseline="0">
                <a:solidFill>
                  <a:schemeClr val="tx1"/>
                </a:solidFill>
                <a:latin typeface="Lucida Bright" panose="02040602050505020304" pitchFamily="18" charset="0"/>
                <a:cs typeface="Times New Roman" panose="02020603050405020304" pitchFamily="18" charset="0"/>
              </a:endParaRPr>
            </a:p>
            <a:p>
              <a:pPr algn="l"/>
              <a:r>
                <a:rPr lang="en-US" sz="2000" b="0" i="0" baseline="0">
                  <a:solidFill>
                    <a:schemeClr val="tx1"/>
                  </a:solidFill>
                  <a:latin typeface="Cambria Math" panose="02040503050406030204" pitchFamily="18" charset="0"/>
                  <a:cs typeface="Times New Roman" panose="02020603050405020304" pitchFamily="18" charset="0"/>
                </a:rPr>
                <a:t>𝑋^2</a:t>
              </a:r>
              <a:r>
                <a:rPr lang="en-US" sz="2000" b="0" baseline="0">
                  <a:solidFill>
                    <a:schemeClr val="tx1"/>
                  </a:solidFill>
                  <a:latin typeface="Lucida Bright" panose="02040602050505020304" pitchFamily="18" charset="0"/>
                  <a:cs typeface="Times New Roman" panose="02020603050405020304" pitchFamily="18" charset="0"/>
                </a:rPr>
                <a:t>= ((n-1)*</a:t>
              </a:r>
              <a:r>
                <a:rPr lang="en-US" sz="2400" b="0" i="0" baseline="0">
                  <a:solidFill>
                    <a:schemeClr val="tx1"/>
                  </a:solidFill>
                  <a:latin typeface="Cambria Math" panose="02040503050406030204" pitchFamily="18" charset="0"/>
                  <a:cs typeface="Times New Roman" panose="02020603050405020304" pitchFamily="18" charset="0"/>
                </a:rPr>
                <a:t>𝑠^2</a:t>
              </a:r>
              <a:r>
                <a:rPr lang="en-US" sz="2400" b="0" baseline="0">
                  <a:solidFill>
                    <a:schemeClr val="tx1"/>
                  </a:solidFill>
                  <a:latin typeface="Lucida Bright" panose="02040602050505020304" pitchFamily="18" charset="0"/>
                  <a:cs typeface="Times New Roman" panose="02020603050405020304" pitchFamily="18" charset="0"/>
                </a:rPr>
                <a:t>)/</a:t>
              </a:r>
              <a:r>
                <a:rPr lang="el-GR" sz="2400" b="0" i="0" baseline="0">
                  <a:solidFill>
                    <a:schemeClr val="tx1"/>
                  </a:solidFill>
                  <a:latin typeface="Cambria Math" panose="02040503050406030204" pitchFamily="18" charset="0"/>
                  <a:cs typeface="Times New Roman" panose="02020603050405020304" pitchFamily="18" charset="0"/>
                </a:rPr>
                <a:t>σ</a:t>
              </a:r>
              <a:r>
                <a:rPr lang="en-US" sz="2400" b="0" i="0" baseline="0">
                  <a:solidFill>
                    <a:schemeClr val="tx1"/>
                  </a:solidFill>
                  <a:latin typeface="Cambria Math" panose="02040503050406030204" pitchFamily="18" charset="0"/>
                  <a:cs typeface="Times New Roman" panose="02020603050405020304" pitchFamily="18" charset="0"/>
                </a:rPr>
                <a:t>^2</a:t>
              </a:r>
              <a:r>
                <a:rPr lang="en-US" sz="2400" b="0" baseline="0">
                  <a:solidFill>
                    <a:schemeClr val="tx1"/>
                  </a:solidFill>
                  <a:latin typeface="Lucida Bright" panose="02040602050505020304" pitchFamily="18" charset="0"/>
                  <a:cs typeface="Times New Roman" panose="02020603050405020304" pitchFamily="18" charset="0"/>
                </a:rPr>
                <a:t> = ((20-1)(0.0108)/0.0025=</a:t>
              </a:r>
            </a:p>
            <a:p>
              <a:r>
                <a:rPr lang="en-US" sz="2000" b="0" baseline="0">
                  <a:solidFill>
                    <a:schemeClr val="tx1"/>
                  </a:solidFill>
                  <a:latin typeface="Lucida Bright" panose="02040602050505020304" pitchFamily="18" charset="0"/>
                  <a:cs typeface="Times New Roman" panose="02020603050405020304" pitchFamily="18" charset="0"/>
                </a:rPr>
                <a:t>= </a:t>
              </a:r>
              <a:r>
                <a:rPr lang="en-US" sz="2000" b="1" baseline="0">
                  <a:solidFill>
                    <a:srgbClr val="FF0000"/>
                  </a:solidFill>
                  <a:latin typeface="Lucida Bright" panose="02040602050505020304" pitchFamily="18" charset="0"/>
                  <a:cs typeface="Times New Roman" panose="02020603050405020304" pitchFamily="18" charset="0"/>
                </a:rPr>
                <a:t>82.08              </a:t>
              </a:r>
              <a:r>
                <a:rPr lang="en-US" sz="2000" b="1" baseline="0">
                  <a:solidFill>
                    <a:schemeClr val="accent3">
                      <a:lumMod val="50000"/>
                    </a:schemeClr>
                  </a:solidFill>
                  <a:latin typeface="Lucida Bright" panose="02040602050505020304" pitchFamily="18" charset="0"/>
                  <a:cs typeface="Times New Roman" panose="02020603050405020304" pitchFamily="18" charset="0"/>
                </a:rPr>
                <a:t>(Test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Reach a decision:</a:t>
              </a:r>
            </a:p>
            <a:p>
              <a:endParaRPr lang="en-US" sz="2000" b="1" baseline="0">
                <a:solidFill>
                  <a:srgbClr val="002060"/>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Because</a:t>
              </a:r>
              <a:r>
                <a:rPr lang="en-US" sz="2000" b="1" baseline="0">
                  <a:solidFill>
                    <a:srgbClr val="002060"/>
                  </a:solidFill>
                  <a:latin typeface="Lucida Bright" panose="02040602050505020304" pitchFamily="18" charset="0"/>
                  <a:cs typeface="Times New Roman" panose="02020603050405020304" pitchFamily="18" charset="0"/>
                </a:rPr>
                <a:t>  </a:t>
              </a:r>
              <a:r>
                <a:rPr lang="en-US" sz="2400" b="0" i="0" baseline="0">
                  <a:solidFill>
                    <a:schemeClr val="dk1"/>
                  </a:solidFill>
                  <a:effectLst/>
                  <a:latin typeface="Cambria Math" panose="02040503050406030204" pitchFamily="18" charset="0"/>
                  <a:ea typeface="+mn-ea"/>
                  <a:cs typeface="+mn-cs"/>
                </a:rPr>
                <a:t>𝑋^2</a:t>
              </a:r>
              <a:r>
                <a:rPr lang="en-US" sz="2400" b="1">
                  <a:solidFill>
                    <a:srgbClr val="002060"/>
                  </a:solidFill>
                  <a:latin typeface="Lucida Bright" panose="02040602050505020304" pitchFamily="18" charset="0"/>
                </a:rPr>
                <a:t> </a:t>
              </a:r>
              <a:r>
                <a:rPr lang="en-US" sz="2400" b="0">
                  <a:solidFill>
                    <a:schemeClr val="tx1"/>
                  </a:solidFill>
                  <a:latin typeface="Lucida Bright" panose="02040602050505020304" pitchFamily="18" charset="0"/>
                </a:rPr>
                <a:t>= 82.08 &gt; 30.14, reject Ho</a:t>
              </a:r>
            </a:p>
            <a:p>
              <a:endParaRPr lang="en-US" sz="2000" b="0">
                <a:solidFill>
                  <a:schemeClr val="tx1"/>
                </a:solidFill>
                <a:latin typeface="Lucida Bright" panose="02040602050505020304" pitchFamily="18" charset="0"/>
              </a:endParaRPr>
            </a:p>
            <a:p>
              <a:r>
                <a:rPr lang="en-US" sz="2000" b="1" baseline="0">
                  <a:solidFill>
                    <a:srgbClr val="002060"/>
                  </a:solidFill>
                  <a:effectLst/>
                  <a:latin typeface="Lucida Bright" panose="02040602050505020304" pitchFamily="18" charset="0"/>
                  <a:ea typeface="+mn-ea"/>
                  <a:cs typeface="+mn-cs"/>
                </a:rPr>
                <a:t>Step 7. Draw a conclusion:</a:t>
              </a:r>
            </a:p>
            <a:p>
              <a:endParaRPr lang="en-US" sz="2000" b="1">
                <a:solidFill>
                  <a:srgbClr val="002060"/>
                </a:solidFill>
                <a:effectLst/>
                <a:latin typeface="Lucida Bright" panose="02040602050505020304" pitchFamily="18" charset="0"/>
              </a:endParaRPr>
            </a:p>
            <a:p>
              <a:r>
                <a:rPr lang="en-US" sz="2400" b="0">
                  <a:solidFill>
                    <a:schemeClr val="tx1"/>
                  </a:solidFill>
                  <a:latin typeface="Lucida Bright" panose="02040602050505020304" pitchFamily="18" charset="0"/>
                </a:rPr>
                <a:t>The</a:t>
              </a:r>
              <a:r>
                <a:rPr lang="en-US" sz="2400" b="0" baseline="0">
                  <a:solidFill>
                    <a:schemeClr val="tx1"/>
                  </a:solidFill>
                  <a:latin typeface="Lucida Bright" panose="02040602050505020304" pitchFamily="18" charset="0"/>
                </a:rPr>
                <a:t> variance of the population does exceed the 0.0025 limit. The company appears to have a problem with the variation of this part. Reject Ho.</a:t>
              </a:r>
              <a:endParaRPr lang="en-US" sz="2400" b="0">
                <a:solidFill>
                  <a:schemeClr val="tx1"/>
                </a:solidFill>
                <a:latin typeface="Lucida Bright" panose="02040602050505020304" pitchFamily="18" charset="0"/>
              </a:endParaRPr>
            </a:p>
          </xdr:txBody>
        </xdr:sp>
      </mc:Fallback>
    </mc:AlternateContent>
    <xdr:clientData/>
  </xdr:twoCellAnchor>
  <xdr:twoCellAnchor>
    <xdr:from>
      <xdr:col>11</xdr:col>
      <xdr:colOff>674461</xdr:colOff>
      <xdr:row>32</xdr:row>
      <xdr:rowOff>256719</xdr:rowOff>
    </xdr:from>
    <xdr:to>
      <xdr:col>18</xdr:col>
      <xdr:colOff>625927</xdr:colOff>
      <xdr:row>41</xdr:row>
      <xdr:rowOff>54428</xdr:rowOff>
    </xdr:to>
    <xdr:sp macro="" textlink="">
      <xdr:nvSpPr>
        <xdr:cNvPr id="8" name="TextBox 7">
          <a:extLst>
            <a:ext uri="{FF2B5EF4-FFF2-40B4-BE49-F238E27FC236}">
              <a16:creationId xmlns:a16="http://schemas.microsoft.com/office/drawing/2014/main" id="{DA4B89B6-2068-42B0-85E7-6B179221438D}"/>
            </a:ext>
          </a:extLst>
        </xdr:cNvPr>
        <xdr:cNvSpPr txBox="1"/>
      </xdr:nvSpPr>
      <xdr:spPr>
        <a:xfrm>
          <a:off x="14608175" y="8627833"/>
          <a:ext cx="4741181" cy="26171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Critical Value:</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Formulas to</a:t>
          </a:r>
          <a:r>
            <a:rPr lang="en-US" sz="2000" baseline="0">
              <a:effectLst/>
              <a:latin typeface="+mn-lt"/>
              <a:ea typeface="Calibri"/>
              <a:cs typeface="Times New Roman"/>
            </a:rPr>
            <a:t> More Functions to</a:t>
          </a:r>
        </a:p>
        <a:p>
          <a:pPr marL="0" marR="0">
            <a:lnSpc>
              <a:spcPct val="115000"/>
            </a:lnSpc>
            <a:spcBef>
              <a:spcPts val="0"/>
            </a:spcBef>
            <a:spcAft>
              <a:spcPts val="1000"/>
            </a:spcAft>
          </a:pPr>
          <a:r>
            <a:rPr lang="en-US" sz="2000">
              <a:effectLst/>
              <a:latin typeface="+mn-lt"/>
              <a:ea typeface="Calibri"/>
              <a:cs typeface="Times New Roman"/>
            </a:rPr>
            <a:t>Statistical to CHISQ.INV (0.95,19)</a:t>
          </a:r>
        </a:p>
        <a:p>
          <a:pPr marL="0" marR="0">
            <a:lnSpc>
              <a:spcPct val="115000"/>
            </a:lnSpc>
            <a:spcBef>
              <a:spcPts val="0"/>
            </a:spcBef>
            <a:spcAft>
              <a:spcPts val="1000"/>
            </a:spcAft>
          </a:pPr>
          <a:r>
            <a:rPr lang="en-US" sz="2000">
              <a:effectLst/>
              <a:latin typeface="+mn-lt"/>
              <a:ea typeface="Calibri"/>
              <a:cs typeface="Times New Roman"/>
            </a:rPr>
            <a:t>Enter</a:t>
          </a:r>
          <a:r>
            <a:rPr lang="en-US" sz="2000" baseline="0">
              <a:effectLst/>
              <a:latin typeface="+mn-lt"/>
              <a:ea typeface="Calibri"/>
              <a:cs typeface="Times New Roman"/>
            </a:rPr>
            <a:t> (1-0.05) = 0.95 as probability</a:t>
          </a:r>
        </a:p>
        <a:p>
          <a:pPr marL="0" marR="0">
            <a:lnSpc>
              <a:spcPct val="115000"/>
            </a:lnSpc>
            <a:spcBef>
              <a:spcPts val="0"/>
            </a:spcBef>
            <a:spcAft>
              <a:spcPts val="1000"/>
            </a:spcAft>
          </a:pPr>
          <a:r>
            <a:rPr lang="en-US" sz="2000" baseline="0">
              <a:effectLst/>
              <a:latin typeface="+mn-lt"/>
              <a:ea typeface="Calibri"/>
              <a:cs typeface="Times New Roman"/>
            </a:rPr>
            <a:t>Enter (20-1) = 19 as degrees of freedom</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2</xdr:col>
      <xdr:colOff>802822</xdr:colOff>
      <xdr:row>33</xdr:row>
      <xdr:rowOff>68036</xdr:rowOff>
    </xdr:from>
    <xdr:to>
      <xdr:col>3</xdr:col>
      <xdr:colOff>843644</xdr:colOff>
      <xdr:row>34</xdr:row>
      <xdr:rowOff>231321</xdr:rowOff>
    </xdr:to>
    <xdr:sp macro="" textlink="">
      <xdr:nvSpPr>
        <xdr:cNvPr id="11" name="TextBox 10">
          <a:extLst>
            <a:ext uri="{FF2B5EF4-FFF2-40B4-BE49-F238E27FC236}">
              <a16:creationId xmlns:a16="http://schemas.microsoft.com/office/drawing/2014/main" id="{0ED811C6-466D-41B3-89C3-3C836530B46E}"/>
            </a:ext>
          </a:extLst>
        </xdr:cNvPr>
        <xdr:cNvSpPr txBox="1"/>
      </xdr:nvSpPr>
      <xdr:spPr>
        <a:xfrm>
          <a:off x="2952751" y="9007929"/>
          <a:ext cx="1401536"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30.14</a:t>
          </a:r>
        </a:p>
      </xdr:txBody>
    </xdr:sp>
    <xdr:clientData/>
  </xdr:twoCellAnchor>
  <xdr:twoCellAnchor>
    <xdr:from>
      <xdr:col>3</xdr:col>
      <xdr:colOff>911677</xdr:colOff>
      <xdr:row>33</xdr:row>
      <xdr:rowOff>68036</xdr:rowOff>
    </xdr:from>
    <xdr:to>
      <xdr:col>5</xdr:col>
      <xdr:colOff>27213</xdr:colOff>
      <xdr:row>34</xdr:row>
      <xdr:rowOff>244929</xdr:rowOff>
    </xdr:to>
    <xdr:sp macro="" textlink="">
      <xdr:nvSpPr>
        <xdr:cNvPr id="12" name="TextBox 11">
          <a:extLst>
            <a:ext uri="{FF2B5EF4-FFF2-40B4-BE49-F238E27FC236}">
              <a16:creationId xmlns:a16="http://schemas.microsoft.com/office/drawing/2014/main" id="{C8E3BFDA-AE19-4EBE-A832-D737FC18D45D}"/>
            </a:ext>
          </a:extLst>
        </xdr:cNvPr>
        <xdr:cNvSpPr txBox="1"/>
      </xdr:nvSpPr>
      <xdr:spPr>
        <a:xfrm>
          <a:off x="4422320" y="9007929"/>
          <a:ext cx="1510393"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82.08</a:t>
          </a:r>
        </a:p>
      </xdr:txBody>
    </xdr:sp>
    <xdr:clientData/>
  </xdr:twoCellAnchor>
  <xdr:twoCellAnchor>
    <xdr:from>
      <xdr:col>4</xdr:col>
      <xdr:colOff>54429</xdr:colOff>
      <xdr:row>30</xdr:row>
      <xdr:rowOff>231320</xdr:rowOff>
    </xdr:from>
    <xdr:to>
      <xdr:col>4</xdr:col>
      <xdr:colOff>816429</xdr:colOff>
      <xdr:row>31</xdr:row>
      <xdr:rowOff>244927</xdr:rowOff>
    </xdr:to>
    <xdr:sp macro="" textlink="">
      <xdr:nvSpPr>
        <xdr:cNvPr id="13" name="TextBox 12">
          <a:extLst>
            <a:ext uri="{FF2B5EF4-FFF2-40B4-BE49-F238E27FC236}">
              <a16:creationId xmlns:a16="http://schemas.microsoft.com/office/drawing/2014/main" id="{1FDB4ED6-DA3F-40E9-8E8B-2B0333F0CE58}"/>
            </a:ext>
          </a:extLst>
        </xdr:cNvPr>
        <xdr:cNvSpPr txBox="1"/>
      </xdr:nvSpPr>
      <xdr:spPr>
        <a:xfrm>
          <a:off x="4844143" y="7932963"/>
          <a:ext cx="762000"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test</a:t>
          </a:r>
        </a:p>
      </xdr:txBody>
    </xdr:sp>
    <xdr:clientData/>
  </xdr:twoCellAnchor>
  <xdr:twoCellAnchor>
    <xdr:from>
      <xdr:col>3</xdr:col>
      <xdr:colOff>54429</xdr:colOff>
      <xdr:row>30</xdr:row>
      <xdr:rowOff>220434</xdr:rowOff>
    </xdr:from>
    <xdr:to>
      <xdr:col>3</xdr:col>
      <xdr:colOff>1088572</xdr:colOff>
      <xdr:row>31</xdr:row>
      <xdr:rowOff>234041</xdr:rowOff>
    </xdr:to>
    <xdr:sp macro="" textlink="">
      <xdr:nvSpPr>
        <xdr:cNvPr id="14" name="TextBox 13">
          <a:extLst>
            <a:ext uri="{FF2B5EF4-FFF2-40B4-BE49-F238E27FC236}">
              <a16:creationId xmlns:a16="http://schemas.microsoft.com/office/drawing/2014/main" id="{3F6BF675-FBEE-4F29-987F-B0AF010ECD81}"/>
            </a:ext>
          </a:extLst>
        </xdr:cNvPr>
        <xdr:cNvSpPr txBox="1"/>
      </xdr:nvSpPr>
      <xdr:spPr>
        <a:xfrm>
          <a:off x="3565072" y="7922077"/>
          <a:ext cx="1034143" cy="4082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critical</a:t>
          </a:r>
        </a:p>
      </xdr:txBody>
    </xdr:sp>
    <xdr:clientData/>
  </xdr:twoCellAnchor>
  <xdr:twoCellAnchor>
    <xdr:from>
      <xdr:col>4</xdr:col>
      <xdr:colOff>353785</xdr:colOff>
      <xdr:row>31</xdr:row>
      <xdr:rowOff>312965</xdr:rowOff>
    </xdr:from>
    <xdr:to>
      <xdr:col>4</xdr:col>
      <xdr:colOff>489858</xdr:colOff>
      <xdr:row>32</xdr:row>
      <xdr:rowOff>358903</xdr:rowOff>
    </xdr:to>
    <xdr:sp macro="" textlink="">
      <xdr:nvSpPr>
        <xdr:cNvPr id="15" name="Arrow: Up-Down 14">
          <a:extLst>
            <a:ext uri="{FF2B5EF4-FFF2-40B4-BE49-F238E27FC236}">
              <a16:creationId xmlns:a16="http://schemas.microsoft.com/office/drawing/2014/main" id="{D3B183F1-BEEA-4A28-8668-FA590A7BCA26}"/>
            </a:ext>
          </a:extLst>
        </xdr:cNvPr>
        <xdr:cNvSpPr/>
      </xdr:nvSpPr>
      <xdr:spPr>
        <a:xfrm>
          <a:off x="5143499" y="8409215"/>
          <a:ext cx="136073" cy="454152"/>
        </a:xfrm>
        <a:prstGeom prst="up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478970</xdr:colOff>
      <xdr:row>31</xdr:row>
      <xdr:rowOff>247651</xdr:rowOff>
    </xdr:from>
    <xdr:to>
      <xdr:col>3</xdr:col>
      <xdr:colOff>615043</xdr:colOff>
      <xdr:row>32</xdr:row>
      <xdr:rowOff>293589</xdr:rowOff>
    </xdr:to>
    <xdr:sp macro="" textlink="">
      <xdr:nvSpPr>
        <xdr:cNvPr id="18" name="Arrow: Up-Down 17">
          <a:extLst>
            <a:ext uri="{FF2B5EF4-FFF2-40B4-BE49-F238E27FC236}">
              <a16:creationId xmlns:a16="http://schemas.microsoft.com/office/drawing/2014/main" id="{C9F2B8EB-E761-4EB6-AD77-CAE0F7947E5B}"/>
            </a:ext>
          </a:extLst>
        </xdr:cNvPr>
        <xdr:cNvSpPr/>
      </xdr:nvSpPr>
      <xdr:spPr>
        <a:xfrm>
          <a:off x="3989613" y="8343901"/>
          <a:ext cx="136073" cy="454152"/>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503465</xdr:colOff>
      <xdr:row>27</xdr:row>
      <xdr:rowOff>27213</xdr:rowOff>
    </xdr:from>
    <xdr:to>
      <xdr:col>5</xdr:col>
      <xdr:colOff>1143000</xdr:colOff>
      <xdr:row>28</xdr:row>
      <xdr:rowOff>81641</xdr:rowOff>
    </xdr:to>
    <xdr:sp macro="" textlink="">
      <xdr:nvSpPr>
        <xdr:cNvPr id="19" name="Speech Bubble: Rectangle 18">
          <a:extLst>
            <a:ext uri="{FF2B5EF4-FFF2-40B4-BE49-F238E27FC236}">
              <a16:creationId xmlns:a16="http://schemas.microsoft.com/office/drawing/2014/main" id="{F236B69B-9F9F-4959-A764-55B3A4AC53B9}"/>
            </a:ext>
          </a:extLst>
        </xdr:cNvPr>
        <xdr:cNvSpPr/>
      </xdr:nvSpPr>
      <xdr:spPr>
        <a:xfrm>
          <a:off x="5293179" y="6476999"/>
          <a:ext cx="1755321" cy="530678"/>
        </a:xfrm>
        <a:prstGeom prst="wedgeRectCallout">
          <a:avLst>
            <a:gd name="adj1" fmla="val -100783"/>
            <a:gd name="adj2" fmla="val 3660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twoCellAnchor>
    <xdr:from>
      <xdr:col>14</xdr:col>
      <xdr:colOff>87086</xdr:colOff>
      <xdr:row>40</xdr:row>
      <xdr:rowOff>326571</xdr:rowOff>
    </xdr:from>
    <xdr:to>
      <xdr:col>14</xdr:col>
      <xdr:colOff>108857</xdr:colOff>
      <xdr:row>42</xdr:row>
      <xdr:rowOff>130629</xdr:rowOff>
    </xdr:to>
    <xdr:cxnSp macro="">
      <xdr:nvCxnSpPr>
        <xdr:cNvPr id="9" name="Straight Arrow Connector 8">
          <a:extLst>
            <a:ext uri="{FF2B5EF4-FFF2-40B4-BE49-F238E27FC236}">
              <a16:creationId xmlns:a16="http://schemas.microsoft.com/office/drawing/2014/main" id="{9332C074-2D81-491C-AF50-4CA0D7F7A087}"/>
            </a:ext>
          </a:extLst>
        </xdr:cNvPr>
        <xdr:cNvCxnSpPr/>
      </xdr:nvCxnSpPr>
      <xdr:spPr>
        <a:xfrm>
          <a:off x="15969343" y="11125200"/>
          <a:ext cx="21771"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40</xdr:row>
      <xdr:rowOff>119742</xdr:rowOff>
    </xdr:from>
    <xdr:to>
      <xdr:col>8</xdr:col>
      <xdr:colOff>1</xdr:colOff>
      <xdr:row>41</xdr:row>
      <xdr:rowOff>163286</xdr:rowOff>
    </xdr:to>
    <xdr:cxnSp macro="">
      <xdr:nvCxnSpPr>
        <xdr:cNvPr id="10" name="Straight Arrow Connector 9">
          <a:extLst>
            <a:ext uri="{FF2B5EF4-FFF2-40B4-BE49-F238E27FC236}">
              <a16:creationId xmlns:a16="http://schemas.microsoft.com/office/drawing/2014/main" id="{4630589A-985D-4E07-A080-0DB43680F87E}"/>
            </a:ext>
          </a:extLst>
        </xdr:cNvPr>
        <xdr:cNvCxnSpPr/>
      </xdr:nvCxnSpPr>
      <xdr:spPr>
        <a:xfrm flipH="1" flipV="1">
          <a:off x="9220200" y="10918371"/>
          <a:ext cx="979715" cy="4354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696232</xdr:colOff>
      <xdr:row>29</xdr:row>
      <xdr:rowOff>224064</xdr:rowOff>
    </xdr:from>
    <xdr:to>
      <xdr:col>18</xdr:col>
      <xdr:colOff>647698</xdr:colOff>
      <xdr:row>32</xdr:row>
      <xdr:rowOff>97972</xdr:rowOff>
    </xdr:to>
    <xdr:sp macro="" textlink="">
      <xdr:nvSpPr>
        <xdr:cNvPr id="20" name="TextBox 19">
          <a:extLst>
            <a:ext uri="{FF2B5EF4-FFF2-40B4-BE49-F238E27FC236}">
              <a16:creationId xmlns:a16="http://schemas.microsoft.com/office/drawing/2014/main" id="{24ACA31E-C4FD-4CD4-BC96-ADD48ED0923D}"/>
            </a:ext>
          </a:extLst>
        </xdr:cNvPr>
        <xdr:cNvSpPr txBox="1"/>
      </xdr:nvSpPr>
      <xdr:spPr>
        <a:xfrm>
          <a:off x="14629946" y="7408635"/>
          <a:ext cx="4741181" cy="10604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solidFill>
                <a:srgbClr val="C00000"/>
              </a:solidFill>
              <a:effectLst/>
              <a:latin typeface="+mn-lt"/>
              <a:ea typeface="Calibri"/>
              <a:cs typeface="Times New Roman"/>
            </a:rPr>
            <a:t>Degrees</a:t>
          </a:r>
          <a:r>
            <a:rPr lang="en-US" sz="2000" b="1" baseline="0">
              <a:solidFill>
                <a:srgbClr val="C00000"/>
              </a:solidFill>
              <a:effectLst/>
              <a:latin typeface="+mn-lt"/>
              <a:ea typeface="Calibri"/>
              <a:cs typeface="Times New Roman"/>
            </a:rPr>
            <a:t> of Freedom</a:t>
          </a:r>
          <a:r>
            <a:rPr lang="en-US" sz="2000" b="1">
              <a:solidFill>
                <a:srgbClr val="C00000"/>
              </a:solidFill>
              <a:effectLst/>
              <a:latin typeface="+mn-lt"/>
              <a:ea typeface="Calibri"/>
              <a:cs typeface="Times New Roman"/>
            </a:rPr>
            <a:t>:</a:t>
          </a:r>
          <a:r>
            <a:rPr lang="en-US" sz="2000" b="1" baseline="0">
              <a:solidFill>
                <a:srgbClr val="C00000"/>
              </a:solidFill>
              <a:effectLst/>
              <a:latin typeface="+mn-lt"/>
              <a:ea typeface="Calibri"/>
              <a:cs typeface="Times New Roman"/>
            </a:rPr>
            <a:t> </a:t>
          </a:r>
        </a:p>
        <a:p>
          <a:pPr marL="0" marR="0">
            <a:lnSpc>
              <a:spcPct val="115000"/>
            </a:lnSpc>
            <a:spcBef>
              <a:spcPts val="0"/>
            </a:spcBef>
            <a:spcAft>
              <a:spcPts val="1000"/>
            </a:spcAft>
          </a:pPr>
          <a:r>
            <a:rPr lang="en-US" sz="2000">
              <a:effectLst/>
              <a:latin typeface="+mn-lt"/>
              <a:ea typeface="Calibri"/>
              <a:cs typeface="Times New Roman"/>
            </a:rPr>
            <a:t>n-1</a:t>
          </a:r>
          <a:r>
            <a:rPr lang="en-US" sz="2000" baseline="0">
              <a:effectLst/>
              <a:latin typeface="+mn-lt"/>
              <a:ea typeface="Calibri"/>
              <a:cs typeface="Times New Roman"/>
            </a:rPr>
            <a:t> =20-1=19</a:t>
          </a:r>
          <a:endParaRPr lang="en-US" sz="2000">
            <a:effectLst/>
            <a:latin typeface="+mn-lt"/>
            <a:ea typeface="Calibri"/>
            <a:cs typeface="Times New Roman"/>
          </a:endParaRPr>
        </a:p>
        <a:p>
          <a:endParaRPr lang="en-US" sz="2000" baseline="0"/>
        </a:p>
      </xdr:txBody>
    </xdr:sp>
    <xdr:clientData/>
  </xdr:twoCellAnchor>
  <xdr:twoCellAnchor>
    <xdr:from>
      <xdr:col>4</xdr:col>
      <xdr:colOff>1066800</xdr:colOff>
      <xdr:row>31</xdr:row>
      <xdr:rowOff>247650</xdr:rowOff>
    </xdr:from>
    <xdr:to>
      <xdr:col>5</xdr:col>
      <xdr:colOff>1328057</xdr:colOff>
      <xdr:row>32</xdr:row>
      <xdr:rowOff>250372</xdr:rowOff>
    </xdr:to>
    <xdr:sp macro="" textlink="">
      <xdr:nvSpPr>
        <xdr:cNvPr id="23" name="TextBox 22">
          <a:extLst>
            <a:ext uri="{FF2B5EF4-FFF2-40B4-BE49-F238E27FC236}">
              <a16:creationId xmlns:a16="http://schemas.microsoft.com/office/drawing/2014/main" id="{E0B7B9C4-CAA2-4B06-A395-72A419E04DC9}"/>
            </a:ext>
          </a:extLst>
        </xdr:cNvPr>
        <xdr:cNvSpPr txBox="1"/>
      </xdr:nvSpPr>
      <xdr:spPr>
        <a:xfrm>
          <a:off x="5976257" y="8215993"/>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Ho</a:t>
          </a:r>
          <a:r>
            <a:rPr lang="en-US" sz="1600" baseline="0"/>
            <a:t> Rejection</a:t>
          </a:r>
          <a:endParaRPr lang="en-US" sz="1600"/>
        </a:p>
      </xdr:txBody>
    </xdr:sp>
    <xdr:clientData/>
  </xdr:twoCellAnchor>
  <xdr:twoCellAnchor>
    <xdr:from>
      <xdr:col>1</xdr:col>
      <xdr:colOff>936171</xdr:colOff>
      <xdr:row>31</xdr:row>
      <xdr:rowOff>291193</xdr:rowOff>
    </xdr:from>
    <xdr:to>
      <xdr:col>2</xdr:col>
      <xdr:colOff>762000</xdr:colOff>
      <xdr:row>32</xdr:row>
      <xdr:rowOff>293915</xdr:rowOff>
    </xdr:to>
    <xdr:sp macro="" textlink="">
      <xdr:nvSpPr>
        <xdr:cNvPr id="25" name="TextBox 24">
          <a:extLst>
            <a:ext uri="{FF2B5EF4-FFF2-40B4-BE49-F238E27FC236}">
              <a16:creationId xmlns:a16="http://schemas.microsoft.com/office/drawing/2014/main" id="{91CBB2D7-089B-4569-A212-DABD2B2E8D26}"/>
            </a:ext>
          </a:extLst>
        </xdr:cNvPr>
        <xdr:cNvSpPr txBox="1"/>
      </xdr:nvSpPr>
      <xdr:spPr>
        <a:xfrm>
          <a:off x="1556657" y="8259536"/>
          <a:ext cx="1404257" cy="405493"/>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t>Ha</a:t>
          </a:r>
          <a:r>
            <a:rPr lang="en-US" sz="1600" baseline="0"/>
            <a:t> Rejection</a:t>
          </a:r>
          <a:endParaRPr lang="en-US"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ANOVA </a:t>
          </a:r>
        </a:p>
      </xdr:txBody>
    </xdr:sp>
    <xdr:clientData/>
  </xdr:twoCellAnchor>
  <xdr:twoCellAnchor>
    <xdr:from>
      <xdr:col>1</xdr:col>
      <xdr:colOff>306979</xdr:colOff>
      <xdr:row>1</xdr:row>
      <xdr:rowOff>161109</xdr:rowOff>
    </xdr:from>
    <xdr:to>
      <xdr:col>2</xdr:col>
      <xdr:colOff>285750</xdr:colOff>
      <xdr:row>7</xdr:row>
      <xdr:rowOff>163286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19300" y="351609"/>
          <a:ext cx="1516379" cy="1145177"/>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6</xdr:col>
      <xdr:colOff>954767</xdr:colOff>
      <xdr:row>8</xdr:row>
      <xdr:rowOff>81100</xdr:rowOff>
    </xdr:from>
    <xdr:to>
      <xdr:col>6</xdr:col>
      <xdr:colOff>954767</xdr:colOff>
      <xdr:row>46</xdr:row>
      <xdr:rowOff>20140</xdr:rowOff>
    </xdr:to>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flipH="1">
          <a:off x="8193767" y="1605100"/>
          <a:ext cx="0" cy="1075671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158751</xdr:rowOff>
    </xdr:from>
    <xdr:to>
      <xdr:col>6</xdr:col>
      <xdr:colOff>503464</xdr:colOff>
      <xdr:row>24</xdr:row>
      <xdr:rowOff>244930</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206375" y="1873251"/>
          <a:ext cx="7536089" cy="3556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Market research analyst randomly selected and surveyed passengers from four airlines. </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Below is the sample information.</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Is there a difference in the mean satisfaction level among the four airlines?</a:t>
          </a:r>
          <a:endParaRPr lang="en-US" sz="2400" b="0" i="0" u="none" strike="noStrike">
            <a:solidFill>
              <a:schemeClr val="dk1"/>
            </a:solidFill>
            <a:effectLst/>
            <a:latin typeface="Lucida Bright" panose="02040602050505020304" pitchFamily="18" charset="0"/>
            <a:ea typeface="+mn-ea"/>
            <a:cs typeface="+mn-cs"/>
          </a:endParaRPr>
        </a:p>
        <a:p>
          <a:pPr marL="0" marR="0">
            <a:lnSpc>
              <a:spcPct val="115000"/>
            </a:lnSpc>
            <a:spcBef>
              <a:spcPts val="0"/>
            </a:spcBef>
            <a:spcAft>
              <a:spcPts val="1000"/>
            </a:spcAft>
          </a:pPr>
          <a:r>
            <a:rPr lang="en-US" sz="2400">
              <a:latin typeface="Lucida Bright" panose="02040602050505020304" pitchFamily="18" charset="0"/>
            </a:rPr>
            <a:t>Use the 0.01 significance level.</a:t>
          </a:r>
          <a:endParaRPr lang="en-US" sz="24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6</xdr:col>
      <xdr:colOff>1387929</xdr:colOff>
      <xdr:row>9</xdr:row>
      <xdr:rowOff>108858</xdr:rowOff>
    </xdr:from>
    <xdr:to>
      <xdr:col>16</xdr:col>
      <xdr:colOff>27215</xdr:colOff>
      <xdr:row>33</xdr:row>
      <xdr:rowOff>108857</xdr:rowOff>
    </xdr:to>
    <xdr:sp macro="" textlink="">
      <xdr:nvSpPr>
        <xdr:cNvPr id="3" name="TextBox 2">
          <a:extLst>
            <a:ext uri="{FF2B5EF4-FFF2-40B4-BE49-F238E27FC236}">
              <a16:creationId xmlns:a16="http://schemas.microsoft.com/office/drawing/2014/main" id="{C8CA636E-DD52-4B3B-A592-C96B980ADF29}"/>
            </a:ext>
          </a:extLst>
        </xdr:cNvPr>
        <xdr:cNvSpPr txBox="1"/>
      </xdr:nvSpPr>
      <xdr:spPr>
        <a:xfrm>
          <a:off x="8626929" y="1823358"/>
          <a:ext cx="8041822" cy="7225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1. State the Ho and Ha:</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The null hypothesis is that </a:t>
          </a:r>
          <a:r>
            <a:rPr lang="en-US" sz="2000" b="1">
              <a:solidFill>
                <a:srgbClr val="C00000"/>
              </a:solidFill>
              <a:latin typeface="Lucida Bright" panose="02040602050505020304" pitchFamily="18" charset="0"/>
            </a:rPr>
            <a:t>the mean scores </a:t>
          </a:r>
          <a:r>
            <a:rPr lang="en-US" sz="2000">
              <a:latin typeface="Lucida Bright" panose="02040602050505020304" pitchFamily="18" charset="0"/>
            </a:rPr>
            <a:t>are the same for the four airlines.</a:t>
          </a:r>
          <a:r>
            <a:rPr lang="en-US" sz="1100" b="0" i="0" u="none" strike="noStrike">
              <a:solidFill>
                <a:schemeClr val="dk1"/>
              </a:solidFill>
              <a:effectLst/>
              <a:latin typeface="+mn-lt"/>
              <a:ea typeface="+mn-ea"/>
              <a:cs typeface="+mn-cs"/>
            </a:rPr>
            <a:t> </a:t>
          </a:r>
          <a:r>
            <a:rPr lang="en-US" sz="2000"/>
            <a:t> </a:t>
          </a:r>
        </a:p>
        <a:p>
          <a:endParaRPr lang="en-US" sz="2000">
            <a:latin typeface="Lucida Bright" panose="02040602050505020304" pitchFamily="18" charset="0"/>
          </a:endParaRPr>
        </a:p>
        <a:p>
          <a:r>
            <a:rPr lang="en-US" sz="2000">
              <a:latin typeface="Lucida Bright" panose="02040602050505020304" pitchFamily="18" charset="0"/>
            </a:rPr>
            <a:t>Ho:</a:t>
          </a:r>
          <a:r>
            <a:rPr lang="en-US" sz="2000" baseline="0">
              <a:latin typeface="Lucida Bright" panose="02040602050505020304" pitchFamily="18" charset="0"/>
            </a:rPr>
            <a:t>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1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2 =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3 =</a:t>
          </a:r>
          <a:r>
            <a:rPr lang="el-GR" sz="2400" baseline="0">
              <a:latin typeface="+mj-lt"/>
              <a:cs typeface="Times New Roman" panose="02020603050405020304" pitchFamily="18" charset="0"/>
            </a:rPr>
            <a:t>μ</a:t>
          </a:r>
          <a:r>
            <a:rPr lang="en-US" sz="2400" baseline="0">
              <a:latin typeface="+mj-lt"/>
              <a:cs typeface="Times New Roman" panose="02020603050405020304" pitchFamily="18" charset="0"/>
            </a:rPr>
            <a:t>4</a:t>
          </a:r>
        </a:p>
        <a:p>
          <a:endParaRPr lang="en-US" sz="2000" baseline="0">
            <a:latin typeface="Times New Roman" panose="020206030504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Ha: </a:t>
          </a:r>
          <a:r>
            <a:rPr lang="el-GR" sz="2400" baseline="0">
              <a:latin typeface="+mj-lt"/>
              <a:cs typeface="Calibri" panose="020F0502020204030204" pitchFamily="34" charset="0"/>
            </a:rPr>
            <a:t>μ</a:t>
          </a:r>
          <a:r>
            <a:rPr lang="en-US" sz="2400" baseline="0">
              <a:latin typeface="+mj-lt"/>
              <a:cs typeface="Calibri" panose="020F0502020204030204" pitchFamily="34" charset="0"/>
            </a:rPr>
            <a:t>1 ≠ </a:t>
          </a:r>
          <a:r>
            <a:rPr lang="el-GR" sz="2400" baseline="0">
              <a:latin typeface="+mj-lt"/>
              <a:cs typeface="Calibri" panose="020F0502020204030204" pitchFamily="34" charset="0"/>
            </a:rPr>
            <a:t>μ</a:t>
          </a:r>
          <a:r>
            <a:rPr lang="en-US" sz="2400" baseline="0">
              <a:latin typeface="+mj-lt"/>
              <a:cs typeface="Calibri" panose="020F0502020204030204" pitchFamily="34" charset="0"/>
            </a:rPr>
            <a:t>2 ≠</a:t>
          </a:r>
          <a:r>
            <a:rPr lang="el-GR" sz="2400" baseline="0">
              <a:latin typeface="+mj-lt"/>
              <a:cs typeface="Calibri" panose="020F0502020204030204" pitchFamily="34" charset="0"/>
            </a:rPr>
            <a:t>μ</a:t>
          </a:r>
          <a:r>
            <a:rPr lang="en-US" sz="2400" baseline="0">
              <a:latin typeface="+mj-lt"/>
              <a:cs typeface="Calibri" panose="020F0502020204030204" pitchFamily="34" charset="0"/>
            </a:rPr>
            <a:t> 3≠ </a:t>
          </a:r>
          <a:r>
            <a:rPr lang="el-GR" sz="2400" baseline="0">
              <a:latin typeface="Calibri" panose="020F0502020204030204" pitchFamily="34" charset="0"/>
              <a:cs typeface="Calibri" panose="020F0502020204030204" pitchFamily="34" charset="0"/>
            </a:rPr>
            <a:t>μ</a:t>
          </a:r>
          <a:r>
            <a:rPr lang="en-US" sz="2400" baseline="0">
              <a:latin typeface="Calibri" panose="020F0502020204030204" pitchFamily="34" charset="0"/>
              <a:cs typeface="Calibri" panose="020F0502020204030204" pitchFamily="34" charset="0"/>
            </a:rPr>
            <a:t>4</a:t>
          </a:r>
          <a:r>
            <a:rPr lang="en-US" sz="2400" baseline="0">
              <a:latin typeface="+mj-lt"/>
              <a:cs typeface="Times New Roman" panose="02020603050405020304" pitchFamily="18" charset="0"/>
            </a:rPr>
            <a:t> (</a:t>
          </a:r>
          <a:r>
            <a:rPr lang="en-US" sz="2000" baseline="0">
              <a:latin typeface="Lucida Bright" panose="02040602050505020304" pitchFamily="18" charset="0"/>
              <a:cs typeface="Times New Roman" panose="02020603050405020304" pitchFamily="18" charset="0"/>
            </a:rPr>
            <a:t>the mean scores are not equal)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2. Select the level of significance:</a:t>
          </a:r>
        </a:p>
        <a:p>
          <a:r>
            <a:rPr lang="en-US" sz="2000" baseline="0">
              <a:latin typeface="Lucida Bright" panose="02040602050505020304" pitchFamily="18" charset="0"/>
              <a:cs typeface="Times New Roman" panose="02020603050405020304" pitchFamily="18" charset="0"/>
            </a:rPr>
            <a:t>We selected the 0.01 significance level</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3. Formulate the decision rule:</a:t>
          </a:r>
        </a:p>
        <a:p>
          <a:endParaRPr lang="en-US" sz="2000" baseline="0">
            <a:latin typeface="Lucida Bright" panose="02040602050505020304" pitchFamily="18" charset="0"/>
            <a:cs typeface="Times New Roman" panose="02020603050405020304" pitchFamily="18" charset="0"/>
          </a:endParaRPr>
        </a:p>
        <a:p>
          <a:r>
            <a:rPr lang="en-US" sz="2000" baseline="0">
              <a:latin typeface="Lucida Bright" panose="02040602050505020304" pitchFamily="18" charset="0"/>
              <a:cs typeface="Times New Roman" panose="02020603050405020304" pitchFamily="18" charset="0"/>
            </a:rPr>
            <a:t>Reject Ho if the test value exceeds the critical value.</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4. Go to Data then to Data Analysis then to ANOVA-single factor.</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5. Enter the entire range shown in green:</a:t>
          </a:r>
        </a:p>
        <a:p>
          <a:endParaRPr lang="en-US" sz="2000" baseline="0">
            <a:latin typeface="Lucida Bright" panose="02040602050505020304" pitchFamily="18" charset="0"/>
            <a:cs typeface="Times New Roman" panose="02020603050405020304" pitchFamily="18" charset="0"/>
          </a:endParaRPr>
        </a:p>
        <a:p>
          <a:r>
            <a:rPr lang="en-US" sz="2000" b="1" baseline="0">
              <a:solidFill>
                <a:srgbClr val="002060"/>
              </a:solidFill>
              <a:latin typeface="Lucida Bright" panose="02040602050505020304" pitchFamily="18" charset="0"/>
              <a:cs typeface="Times New Roman" panose="02020603050405020304" pitchFamily="18" charset="0"/>
            </a:rPr>
            <a:t>Step 6. Select a cell on this page to display the output:</a:t>
          </a:r>
          <a:endParaRPr lang="en-US" sz="2000" b="1">
            <a:solidFill>
              <a:srgbClr val="002060"/>
            </a:solidFill>
            <a:latin typeface="Lucida Bright" panose="02040602050505020304" pitchFamily="18" charset="0"/>
          </a:endParaRPr>
        </a:p>
      </xdr:txBody>
    </xdr:sp>
    <xdr:clientData/>
  </xdr:twoCellAnchor>
  <xdr:twoCellAnchor>
    <xdr:from>
      <xdr:col>6</xdr:col>
      <xdr:colOff>1387928</xdr:colOff>
      <xdr:row>52</xdr:row>
      <xdr:rowOff>2722</xdr:rowOff>
    </xdr:from>
    <xdr:to>
      <xdr:col>16</xdr:col>
      <xdr:colOff>27214</xdr:colOff>
      <xdr:row>62</xdr:row>
      <xdr:rowOff>40821</xdr:rowOff>
    </xdr:to>
    <xdr:sp macro="" textlink="">
      <xdr:nvSpPr>
        <xdr:cNvPr id="9" name="TextBox 8">
          <a:extLst>
            <a:ext uri="{FF2B5EF4-FFF2-40B4-BE49-F238E27FC236}">
              <a16:creationId xmlns:a16="http://schemas.microsoft.com/office/drawing/2014/main" id="{09289B71-9763-42C7-8BDF-748374BBD727}"/>
            </a:ext>
          </a:extLst>
        </xdr:cNvPr>
        <xdr:cNvSpPr txBox="1"/>
      </xdr:nvSpPr>
      <xdr:spPr>
        <a:xfrm>
          <a:off x="8626928" y="13501008"/>
          <a:ext cx="8041822" cy="1943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002060"/>
              </a:solidFill>
              <a:latin typeface="Lucida Bright" panose="02040602050505020304" pitchFamily="18" charset="0"/>
            </a:rPr>
            <a:t>Step</a:t>
          </a:r>
          <a:r>
            <a:rPr lang="en-US" sz="2000" b="1" baseline="0">
              <a:solidFill>
                <a:srgbClr val="002060"/>
              </a:solidFill>
              <a:latin typeface="Lucida Bright" panose="02040602050505020304" pitchFamily="18" charset="0"/>
            </a:rPr>
            <a:t> 7. Conclude:</a:t>
          </a:r>
        </a:p>
        <a:p>
          <a:r>
            <a:rPr lang="en-US" sz="1100" b="0" i="0" u="none" strike="noStrike">
              <a:solidFill>
                <a:schemeClr val="dk1"/>
              </a:solidFill>
              <a:effectLst/>
              <a:latin typeface="+mn-lt"/>
              <a:ea typeface="+mn-ea"/>
              <a:cs typeface="+mn-cs"/>
            </a:rPr>
            <a:t> </a:t>
          </a:r>
          <a:r>
            <a:rPr lang="en-US" sz="2000"/>
            <a:t> </a:t>
          </a:r>
        </a:p>
        <a:p>
          <a:r>
            <a:rPr lang="en-US" sz="2000">
              <a:latin typeface="Lucida Bright" panose="02040602050505020304" pitchFamily="18" charset="0"/>
            </a:rPr>
            <a:t>Since</a:t>
          </a:r>
          <a:r>
            <a:rPr lang="en-US" sz="2000" baseline="0">
              <a:latin typeface="Lucida Bright" panose="02040602050505020304" pitchFamily="18" charset="0"/>
            </a:rPr>
            <a:t> the test value of F </a:t>
          </a:r>
          <a:r>
            <a:rPr lang="en-US" sz="2000" b="1" baseline="0">
              <a:solidFill>
                <a:srgbClr val="FF0000"/>
              </a:solidFill>
              <a:latin typeface="Lucida Bright" panose="02040602050505020304" pitchFamily="18" charset="0"/>
            </a:rPr>
            <a:t>(8.99) </a:t>
          </a:r>
          <a:r>
            <a:rPr lang="en-US" sz="2000" baseline="0">
              <a:latin typeface="Lucida Bright" panose="02040602050505020304" pitchFamily="18" charset="0"/>
            </a:rPr>
            <a:t>is greater that F critical </a:t>
          </a:r>
          <a:r>
            <a:rPr lang="en-US" sz="2000" b="1" baseline="0">
              <a:solidFill>
                <a:srgbClr val="FF0000"/>
              </a:solidFill>
              <a:latin typeface="Lucida Bright" panose="02040602050505020304" pitchFamily="18" charset="0"/>
            </a:rPr>
            <a:t>(5.09</a:t>
          </a:r>
          <a:r>
            <a:rPr lang="en-US" sz="2000" b="1" baseline="0">
              <a:latin typeface="Lucida Bright" panose="02040602050505020304" pitchFamily="18" charset="0"/>
            </a:rPr>
            <a:t>) </a:t>
          </a:r>
          <a:r>
            <a:rPr lang="en-US" sz="2000" baseline="0">
              <a:latin typeface="Lucida Bright" panose="02040602050505020304" pitchFamily="18" charset="0"/>
            </a:rPr>
            <a:t>we reject Ho.</a:t>
          </a:r>
          <a:endParaRPr lang="en-US" sz="2000">
            <a:latin typeface="Lucida Bright" panose="02040602050505020304" pitchFamily="18" charset="0"/>
          </a:endParaRPr>
        </a:p>
      </xdr:txBody>
    </xdr:sp>
    <xdr:clientData/>
  </xdr:twoCellAnchor>
  <xdr:twoCellAnchor editAs="oneCell">
    <xdr:from>
      <xdr:col>1</xdr:col>
      <xdr:colOff>114449</xdr:colOff>
      <xdr:row>39</xdr:row>
      <xdr:rowOff>190499</xdr:rowOff>
    </xdr:from>
    <xdr:to>
      <xdr:col>6</xdr:col>
      <xdr:colOff>281987</xdr:colOff>
      <xdr:row>55</xdr:row>
      <xdr:rowOff>13607</xdr:rowOff>
    </xdr:to>
    <xdr:pic>
      <xdr:nvPicPr>
        <xdr:cNvPr id="11" name="Picture 10" descr="Sampling distribution of the F and t statistic - ANOVA">
          <a:extLst>
            <a:ext uri="{FF2B5EF4-FFF2-40B4-BE49-F238E27FC236}">
              <a16:creationId xmlns:a16="http://schemas.microsoft.com/office/drawing/2014/main" id="{3BC6F141-B224-4DA3-8C28-03ECE29CCB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70" y="10967356"/>
          <a:ext cx="6669485" cy="3333751"/>
        </a:xfrm>
        <a:prstGeom prst="rect">
          <a:avLst/>
        </a:prstGeom>
        <a:solidFill>
          <a:schemeClr val="bg1"/>
        </a:solidFill>
      </xdr:spPr>
    </xdr:pic>
    <xdr:clientData/>
  </xdr:twoCellAnchor>
  <xdr:twoCellAnchor>
    <xdr:from>
      <xdr:col>2</xdr:col>
      <xdr:colOff>1306284</xdr:colOff>
      <xdr:row>49</xdr:row>
      <xdr:rowOff>204106</xdr:rowOff>
    </xdr:from>
    <xdr:to>
      <xdr:col>3</xdr:col>
      <xdr:colOff>158059</xdr:colOff>
      <xdr:row>53</xdr:row>
      <xdr:rowOff>154794</xdr:rowOff>
    </xdr:to>
    <xdr:sp macro="" textlink="">
      <xdr:nvSpPr>
        <xdr:cNvPr id="5" name="Arrow: Up-Down 4">
          <a:extLst>
            <a:ext uri="{FF2B5EF4-FFF2-40B4-BE49-F238E27FC236}">
              <a16:creationId xmlns:a16="http://schemas.microsoft.com/office/drawing/2014/main" id="{3E6979A6-EA35-47B6-9D13-4E6273AFD2CB}"/>
            </a:ext>
          </a:extLst>
        </xdr:cNvPr>
        <xdr:cNvSpPr/>
      </xdr:nvSpPr>
      <xdr:spPr>
        <a:xfrm>
          <a:off x="3456213" y="13334999"/>
          <a:ext cx="212489" cy="726295"/>
        </a:xfrm>
        <a:prstGeom prst="up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1186541</xdr:colOff>
      <xdr:row>50</xdr:row>
      <xdr:rowOff>43542</xdr:rowOff>
    </xdr:from>
    <xdr:to>
      <xdr:col>4</xdr:col>
      <xdr:colOff>119959</xdr:colOff>
      <xdr:row>54</xdr:row>
      <xdr:rowOff>7837</xdr:rowOff>
    </xdr:to>
    <xdr:sp macro="" textlink="">
      <xdr:nvSpPr>
        <xdr:cNvPr id="12" name="Arrow: Up-Down 11">
          <a:extLst>
            <a:ext uri="{FF2B5EF4-FFF2-40B4-BE49-F238E27FC236}">
              <a16:creationId xmlns:a16="http://schemas.microsoft.com/office/drawing/2014/main" id="{76775A2B-C36C-4CC2-8460-9B57865952CE}"/>
            </a:ext>
          </a:extLst>
        </xdr:cNvPr>
        <xdr:cNvSpPr/>
      </xdr:nvSpPr>
      <xdr:spPr>
        <a:xfrm>
          <a:off x="4697184" y="13378542"/>
          <a:ext cx="212489" cy="726295"/>
        </a:xfrm>
        <a:prstGeom prst="up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666750</xdr:colOff>
      <xdr:row>47</xdr:row>
      <xdr:rowOff>68036</xdr:rowOff>
    </xdr:from>
    <xdr:to>
      <xdr:col>3</xdr:col>
      <xdr:colOff>571499</xdr:colOff>
      <xdr:row>49</xdr:row>
      <xdr:rowOff>40822</xdr:rowOff>
    </xdr:to>
    <xdr:sp macro="" textlink="">
      <xdr:nvSpPr>
        <xdr:cNvPr id="7" name="TextBox 6">
          <a:extLst>
            <a:ext uri="{FF2B5EF4-FFF2-40B4-BE49-F238E27FC236}">
              <a16:creationId xmlns:a16="http://schemas.microsoft.com/office/drawing/2014/main" id="{066B3928-0DCE-4F3C-BE8B-7098CAE6E6E9}"/>
            </a:ext>
          </a:extLst>
        </xdr:cNvPr>
        <xdr:cNvSpPr txBox="1"/>
      </xdr:nvSpPr>
      <xdr:spPr>
        <a:xfrm>
          <a:off x="2816679" y="12817929"/>
          <a:ext cx="126546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F-critical</a:t>
          </a:r>
        </a:p>
      </xdr:txBody>
    </xdr:sp>
    <xdr:clientData/>
  </xdr:twoCellAnchor>
  <xdr:twoCellAnchor>
    <xdr:from>
      <xdr:col>3</xdr:col>
      <xdr:colOff>822021</xdr:colOff>
      <xdr:row>47</xdr:row>
      <xdr:rowOff>95249</xdr:rowOff>
    </xdr:from>
    <xdr:to>
      <xdr:col>4</xdr:col>
      <xdr:colOff>577093</xdr:colOff>
      <xdr:row>49</xdr:row>
      <xdr:rowOff>68035</xdr:rowOff>
    </xdr:to>
    <xdr:sp macro="" textlink="">
      <xdr:nvSpPr>
        <xdr:cNvPr id="13" name="TextBox 12">
          <a:extLst>
            <a:ext uri="{FF2B5EF4-FFF2-40B4-BE49-F238E27FC236}">
              <a16:creationId xmlns:a16="http://schemas.microsoft.com/office/drawing/2014/main" id="{75E1F1A4-FD04-4226-99C7-0B690DC38B7F}"/>
            </a:ext>
          </a:extLst>
        </xdr:cNvPr>
        <xdr:cNvSpPr txBox="1"/>
      </xdr:nvSpPr>
      <xdr:spPr>
        <a:xfrm>
          <a:off x="4332664" y="12845142"/>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F-test</a:t>
          </a:r>
        </a:p>
      </xdr:txBody>
    </xdr:sp>
    <xdr:clientData/>
  </xdr:twoCellAnchor>
  <xdr:twoCellAnchor>
    <xdr:from>
      <xdr:col>2</xdr:col>
      <xdr:colOff>696684</xdr:colOff>
      <xdr:row>55</xdr:row>
      <xdr:rowOff>125186</xdr:rowOff>
    </xdr:from>
    <xdr:to>
      <xdr:col>3</xdr:col>
      <xdr:colOff>370113</xdr:colOff>
      <xdr:row>57</xdr:row>
      <xdr:rowOff>97972</xdr:rowOff>
    </xdr:to>
    <xdr:sp macro="" textlink="">
      <xdr:nvSpPr>
        <xdr:cNvPr id="14" name="TextBox 13">
          <a:extLst>
            <a:ext uri="{FF2B5EF4-FFF2-40B4-BE49-F238E27FC236}">
              <a16:creationId xmlns:a16="http://schemas.microsoft.com/office/drawing/2014/main" id="{0AB38D1E-7DF5-479F-B6AC-2481813C8837}"/>
            </a:ext>
          </a:extLst>
        </xdr:cNvPr>
        <xdr:cNvSpPr txBox="1"/>
      </xdr:nvSpPr>
      <xdr:spPr>
        <a:xfrm>
          <a:off x="2846613" y="14412686"/>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5.09</a:t>
          </a:r>
        </a:p>
      </xdr:txBody>
    </xdr:sp>
    <xdr:clientData/>
  </xdr:twoCellAnchor>
  <xdr:twoCellAnchor>
    <xdr:from>
      <xdr:col>3</xdr:col>
      <xdr:colOff>734786</xdr:colOff>
      <xdr:row>55</xdr:row>
      <xdr:rowOff>122464</xdr:rowOff>
    </xdr:from>
    <xdr:to>
      <xdr:col>4</xdr:col>
      <xdr:colOff>489858</xdr:colOff>
      <xdr:row>57</xdr:row>
      <xdr:rowOff>95250</xdr:rowOff>
    </xdr:to>
    <xdr:sp macro="" textlink="">
      <xdr:nvSpPr>
        <xdr:cNvPr id="15" name="TextBox 14">
          <a:extLst>
            <a:ext uri="{FF2B5EF4-FFF2-40B4-BE49-F238E27FC236}">
              <a16:creationId xmlns:a16="http://schemas.microsoft.com/office/drawing/2014/main" id="{D5E239C9-060D-4CA3-8A4A-4032B7ECA1E3}"/>
            </a:ext>
          </a:extLst>
        </xdr:cNvPr>
        <xdr:cNvSpPr txBox="1"/>
      </xdr:nvSpPr>
      <xdr:spPr>
        <a:xfrm>
          <a:off x="4245429" y="14409964"/>
          <a:ext cx="1034143" cy="353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8.99</a:t>
          </a:r>
        </a:p>
      </xdr:txBody>
    </xdr:sp>
    <xdr:clientData/>
  </xdr:twoCellAnchor>
  <xdr:twoCellAnchor>
    <xdr:from>
      <xdr:col>4</xdr:col>
      <xdr:colOff>612322</xdr:colOff>
      <xdr:row>48</xdr:row>
      <xdr:rowOff>163285</xdr:rowOff>
    </xdr:from>
    <xdr:to>
      <xdr:col>5</xdr:col>
      <xdr:colOff>789214</xdr:colOff>
      <xdr:row>51</xdr:row>
      <xdr:rowOff>108856</xdr:rowOff>
    </xdr:to>
    <xdr:sp macro="" textlink="">
      <xdr:nvSpPr>
        <xdr:cNvPr id="16" name="Speech Bubble: Rectangle 15">
          <a:extLst>
            <a:ext uri="{FF2B5EF4-FFF2-40B4-BE49-F238E27FC236}">
              <a16:creationId xmlns:a16="http://schemas.microsoft.com/office/drawing/2014/main" id="{9C0DD44D-9AB1-4781-8A2C-3D913D220CF0}"/>
            </a:ext>
          </a:extLst>
        </xdr:cNvPr>
        <xdr:cNvSpPr/>
      </xdr:nvSpPr>
      <xdr:spPr>
        <a:xfrm>
          <a:off x="5402036" y="13103678"/>
          <a:ext cx="1755321" cy="530678"/>
        </a:xfrm>
        <a:prstGeom prst="wedgeRectCallout">
          <a:avLst>
            <a:gd name="adj1" fmla="val -128690"/>
            <a:gd name="adj2" fmla="val 712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latin typeface="Lucida Bright" panose="02040602050505020304" pitchFamily="18" charset="0"/>
            </a:rPr>
            <a:t>Areao of Ho </a:t>
          </a:r>
          <a:r>
            <a:rPr lang="en-US" sz="1100" baseline="0">
              <a:latin typeface="Lucida Bright" panose="02040602050505020304" pitchFamily="18" charset="0"/>
            </a:rPr>
            <a:t> Rejection</a:t>
          </a:r>
          <a:endParaRPr lang="en-US" sz="1100">
            <a:latin typeface="Lucida Bright" panose="02040602050505020304" pitchFamily="18" charset="0"/>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15.50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911 180,'-7'0,"-8"0,-8 0,0 7,-3 8,4 8,11 0,14-3,13-6,4-11,-2-13,3-5,-2-5,2-1,4-9,3-5,-8 2,-15 8,-14 7,-12 8,3 4,12 4,7-4,3-8,7-7,3 5,-3 13,-1 13,-4 11,-15 8,-7 6,1 4,1 1,5 0,-4 1,0-2,3 0,3 0,3-1,2 0,1-1,1 1,0 0,-6-7,-8-2,-2 0,2 3,3 1,4 2,-4-5,0 5,2 3,3 2,2 0,-5-7,-7-2,-1 0,3 1,3-11,4-16,3-15,2-19,1-11,8-4,3-2,-1 0,-2 3,-2 14,-1 18,-9 19,-16 32,-5 17,-3 17,-4 16,-3 5,5-1,1-3,6-11,7-11,-1-8,4-5,10-12,6 4,2 2,1 4,0 6,-2 6,-13 24,-6 9,1-5,-4 0,-6-9,3-7,4-9,5-11,-1-14,-5-9,1-4,3 5,4 4,-2 7,1 3,3 5,2 0,-4-3,1-4,1-4,-4-9,0-4,3-1,2 0,3 3,2 1,2 2,-5 0,-9 8,-7-4,-1-15,10-31,8-28,11-20,10-15,10-7,6 2,5-6,-4 5,4 2,-3 0,-7 7,-9 1,-1 6,-3 6,2 6,5 11,-1 24,-4 21,-11 21,-6 13,-4 11,0-10,1-25,0-28,2-20,0-11,1-5,1 18,0 20,0 24,1 21,-8 19,-8 4,-1 6,-5-3,1 2,4-6,5-5,4-19,3-22,3-26,1-18,1-16,0-8,-1 14,1 25,0 22,-1 16,0 11,0 5,0 3,0-12,0-17,7-31,1-18,1-23,4-7,0 20,-2 24,-3 23,-3 17,-2 19,-2 9,-1 3,0 0,-1-15,1-26,-1-20,1-22,0-11,6 1,3 16,-1 19,-1 16,4 15,0-4,5-17,0-15,9-26,1-11,-4-4,1 2,-3 21,-6 24,-5 6,-4-3,-2-6,-3-9,0-7,-1-11,13-19,4-7,6 2,-1 5,3 6,3 10,-3 8,-5 1,1 8,-4-6,-17 9,-8 14,-9 15,-9 12,-5 10,-4-1,4 1,1 2,0 3,-2 0,-2-4,0-2,-2-6,0 0,-1 3,0-4,0 1,6 4,3-4,5 1,-5-3,2 1,-1 3,4 4,0-4,-2 2,3-5</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9.41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1 508,'0'-7,"0"-8,0-8,0-6,6-6,3-2,5-8,1-3,4 7,-1 3,3-3,4-3,-2 1,1 8,-3 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20.64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603 0,'-6'0,"-9"0,-9 0,1 7,-3 2,4 5,-2 1,-3 5,-3-2,4 3,-1 4,5 4,-1-2,4-1,-7-4,-1 2,0-5,2 1,1 4,-3-2,-3 1,-3-2,-2-6,11-5,16-5,16-2,14-2,8-2,6 0,4 0,1 0,6 1,2-1,-20 1,-22 0,-24 0,-17 0,11 0,16 0,15 0,13 0,16 0,7 0,4 0,6 0,0 0,-16 0,-20 0,-20 0,-15 0,-13 0,-6 0,-4 0,-8 0,-3 0,2-6,2-3,3 1,2-11,3-3,0 3,1 4,7 5</inkml:trace>
  <inkml:trace contextRef="#ctx0" brushRef="#br0" timeOffset="2186.98">1207 0,'6'0,"3"7,-1 8,-1 8,-2 7,-2 4,5-3,1 0,-1 0,-2 1,-2 2,5-4,7-9,7-6,1-14,1-12,-3-11,2-15,2-1,-2 1,-6-1,0-1,-2 1,-5 0,-3 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2.18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213 0,'-7'0,"-1"6,-1 9,3 8,1 7,2 4,1 4,2 0,0 8,-6 2,-2-1,0-1,2 3,-5 1,-7 4,0 0,3-4,3-3,5-3,3-3,2-2,2-1,0-1,-5 6,-3 3,0 0,2-3,1 0,3-3,0-1,1 0,1-1,1-1,-1 1,0-1,1 1,-1-1,0 1,-6 0,-3 0,1-7</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38.716"/>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267 9,'-6'-7,"-2"5,0 9,1 10,2 8,-4 12,-1 8,-5 1,0 0,-4-2,1-1,5-3,3 0,4-2,3 0,-5 6,-1 8,2 2,-6-1,1-5,2-2,-4 2,0 1,3-2,3-3,3-2,2-2,2-2,1 0,1-1,-1 1,1-1,-1 1,1-1,-1 1,7-13,1-17,1-17,4-6,0-8,-2-5,3-5,0-4,-3-7,-3-4,4 7,5-2,1-1,-3-6,-4 0,-4 2,3 8,0 6,-2 1,-2 0,-2 0,-2-2,-1 0,-1-2,0 0,-1-1,1 0,0 0,-1 0,1 0,0 0,0 19,0 26,0 24,0 21,0 20,0 4,0 2,0-5,-6-9,-3-10,1-6,2 1,1-2,2-2,2-2,0-2,-12-2,-3-1,0-1,3 1,4-1,3 1,3-1,2 1,1-7</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2.575"/>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269 383,'-13'0,"-10"0,-8-7,1-8,0-1,4-6,14-4,28-5,17 3,10 0,4 5,-13 6,-18 6,-18 5,-16 4,-11 1,-6 2,-5 0,-1 0,-1 0,2 0,6-7,22-2,20-13,15-3,10 3,12-2,-8 4,-17 4,-18 6,-16 3,-11 4,-16 7,-6 11,17 8,21 0,18-4,13-5,11 1,-2 4,-5 6,-1-3,-5-10,-5-15,0-13,5-11,-1-7,-4-4,-5 4</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45.871"/>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149 790,'0'-6,"7"-3,8 1,8 2,7 1,5 2,2 2,2 0,0 1,1 1,-1-1,-1 0,1 1,-1-1,0 0,0 0,-7 0</inkml:trace>
  <inkml:trace contextRef="#ctx0" brushRef="#br0" timeOffset="2265.11">755 790,'0'-6,"0"-9,0-8,0-7,0-4,0-3,0-2,0 0,0-1,7 7,1 3,0 0,-2-2,-1-1,4-9,8 4,0-5,-2-2,2 1,-1 1,-4 2,-4 1,-3 7</inkml:trace>
  <inkml:trace contextRef="#ctx0" brushRef="#br0" timeOffset="4780.12">565 526,'-13'0,"-16"0,-17 0,-14 0,-8 0,0 0,5 0,20 0,24 0,21 0,17 0,12-7,6-1,5 0,0-5,0 0,-1 2,0 2,-2 4,0-4,-14-1,-17 2,-23 2,-22 1,-17 3,-6 1,-6 1,2 0,-7 1,1-1,1 0,12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4:55.79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1245 240,'6'0,"9"-6,2-9,-3 4,-2 12,-5 10,-2 12,3 6,8 0,0-12,-2-15,3-15,-1-11,-4-9,2-4,0-3,-4 0,-2-1,-4 1,-14 6,-13 17,-2 17,3 14,6 13,5 7,4 4,4 3,-4-6,-1-3,1-6</inkml:trace>
  <inkml:trace contextRef="#ctx0" brushRef="#br0" timeOffset="2593.17">1130 316,'7'0,"1"-7,14-1,8-1,-7 3,-14 1,-14 2,-14 1,-10 2,-5 0,-5 0,-1 0,-1 1,1-1,0 0,1 0,0 0,1 1,0-1,0 0,0-1,0 1,-6 0,-2 0,-6 0,-1 0,3 0,2 0,4 0,3 7,1 2,2-1,1-1,0-2,0 4,-1 1,1-2,6-1</inkml:trace>
  <inkml:trace contextRef="#ctx0" brushRef="#br0" timeOffset="4702.02">753 353,'6'0,"9"0,15 0,8 0,5 0,1 0,-1 0,-1 0,-1 0,-1 0,-1 0,-1 6,0 3,-1-1,-5 5,-10 0</inkml:trace>
  <inkml:trace contextRef="#ctx0" brushRef="#br0" timeOffset="7826.29">980 429,'7'0,"1"6,13 3,9-1,6-2,3-1,1-2,1-2,-1 0,0-1,-13-1,-12 1</inkml:trace>
  <inkml:trace contextRef="#ctx0" brushRef="#br0" timeOffset="9560.26">1169 429,'0'-7,"6"-8,3-8,5 0,1-3,4 4,6-9,4-4,-2 10,-6 15,-7 17,-5 6</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7.258"/>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09.28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9:10.507"/>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1,'0'6,"0"3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1.62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0 153,'7'0,"14"0,11 0,13 0,4 0,8 0,6-7,-1-1,-10-7,-9 0,-4 2,-4 4,1-4,-1 1,0 3,1-5,1-5,-6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4.356"/>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0 183,'9'-1,"0"0,-1-1,1 0,-1 0,0-1,4-1,35-10,25 5,-45 7,0-1,-1-2,1 0,-1-2,1-1,25-13,1 3,1 2,0 3,42-5,17-4,-82 16</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6.450"/>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92,'8'-1,"1"-1,-1 1,1-1,-1 0,0-1,3-2,37-8,31 3,35-5,-65 6,1 3,38 1,-8 0,-43 0,-5-3</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38.605"/>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0 145,'6'-6,"3"-9,5-2,8 2,6 4,4 4,4 2,2-3,1-2,0 2,0 2,0 2,-1-5,1 0,-1 1,-7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0.65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79,'6'0,"10"0,7 0,7 0,4 0,-4-6,7-3,3-5,1-2,0 4,0 2,-1 4,-1 2,-7 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3.307"/>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39,'6'0,"9"0,8 0,14 0,6 0,9-6,2-9,-8-2</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5.182"/>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1 130,'0'-13,"6"-10,9-2,8 4,13 5,7-1,-4 3</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29T15:33:47.713"/>
    </inkml:context>
    <inkml:brush xml:id="br0">
      <inkml:brushProperty name="width" value="0.3" units="cm"/>
      <inkml:brushProperty name="height" value="0.6" units="cm"/>
      <inkml:brushProperty name="color" value="#E6E6E6"/>
      <inkml:brushProperty name="tip" value="rectangle"/>
      <inkml:brushProperty name="rasterOp" value="maskPen"/>
      <inkml:brushProperty name="ignorePressure" value="1"/>
    </inkml:brush>
  </inkml:definitions>
  <inkml:trace contextRef="#ctx0" brushRef="#br0">1 45,'6'0,"10"0,7 0,7 0,4 0,-3-6,-1-3,1-5,-4-2</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showRowColHeaders="0" tabSelected="1" zoomScale="50" zoomScaleNormal="50" workbookViewId="0"/>
  </sheetViews>
  <sheetFormatPr defaultColWidth="9.140625" defaultRowHeight="15" x14ac:dyDescent="0.25"/>
  <cols>
    <col min="1" max="16384" width="9.140625" style="5"/>
  </cols>
  <sheetData>
    <row r="1" spans="1:1" x14ac:dyDescent="0.25">
      <c r="A1" s="5" t="s">
        <v>0</v>
      </c>
    </row>
    <row r="24" spans="5:15" x14ac:dyDescent="0.25">
      <c r="E24" s="19"/>
      <c r="F24" s="19"/>
      <c r="G24" s="19"/>
      <c r="H24" s="19"/>
      <c r="I24" s="19"/>
      <c r="J24" s="19"/>
      <c r="K24" s="19"/>
      <c r="L24" s="19"/>
      <c r="M24" s="19"/>
      <c r="N24" s="19"/>
      <c r="O24" s="19"/>
    </row>
    <row r="25" spans="5:15" x14ac:dyDescent="0.25">
      <c r="E25" s="19"/>
      <c r="F25" s="19"/>
      <c r="G25" s="19"/>
      <c r="H25" s="19"/>
      <c r="I25" s="19"/>
      <c r="J25" s="19"/>
      <c r="K25" s="19"/>
      <c r="L25" s="19"/>
      <c r="M25" s="19"/>
      <c r="N25" s="19"/>
      <c r="O25" s="19"/>
    </row>
    <row r="26" spans="5:15" x14ac:dyDescent="0.25">
      <c r="E26" s="19"/>
      <c r="F26" s="19"/>
      <c r="G26" s="19"/>
      <c r="H26" s="19"/>
      <c r="I26" s="19"/>
      <c r="J26" s="19"/>
      <c r="K26" s="19"/>
      <c r="L26" s="19"/>
      <c r="M26" s="19"/>
      <c r="N26" s="19"/>
      <c r="O26" s="19"/>
    </row>
    <row r="27" spans="5:15" x14ac:dyDescent="0.25">
      <c r="E27" s="19"/>
      <c r="F27" s="19"/>
      <c r="G27" s="19"/>
      <c r="H27" s="19"/>
      <c r="I27" s="19"/>
      <c r="J27" s="19"/>
      <c r="K27" s="19"/>
      <c r="L27" s="19"/>
      <c r="M27" s="19"/>
      <c r="N27" s="19"/>
      <c r="O27" s="19"/>
    </row>
    <row r="28" spans="5:15" x14ac:dyDescent="0.25">
      <c r="E28" s="19"/>
      <c r="F28" s="19"/>
      <c r="G28" s="19"/>
      <c r="H28" s="19"/>
      <c r="I28" s="19"/>
      <c r="J28" s="19"/>
      <c r="K28" s="19"/>
      <c r="L28" s="19"/>
      <c r="M28" s="19"/>
      <c r="N28" s="19"/>
      <c r="O28" s="19"/>
    </row>
    <row r="29" spans="5:15" x14ac:dyDescent="0.25">
      <c r="E29" s="19"/>
      <c r="F29" s="19"/>
      <c r="G29" s="19"/>
      <c r="H29" s="19"/>
      <c r="I29" s="19"/>
      <c r="J29" s="19"/>
      <c r="K29" s="19"/>
      <c r="L29" s="19"/>
      <c r="M29" s="19"/>
      <c r="N29" s="19"/>
      <c r="O29" s="19"/>
    </row>
    <row r="30" spans="5:15" x14ac:dyDescent="0.25">
      <c r="E30" s="19"/>
      <c r="F30" s="19"/>
      <c r="G30" s="19"/>
      <c r="H30" s="19"/>
      <c r="I30" s="19"/>
      <c r="J30" s="19"/>
      <c r="K30" s="19"/>
      <c r="L30" s="19"/>
      <c r="M30" s="19"/>
      <c r="N30" s="19"/>
      <c r="O30" s="19"/>
    </row>
    <row r="31" spans="5:15" x14ac:dyDescent="0.25">
      <c r="E31" s="19"/>
      <c r="F31" s="19"/>
      <c r="G31" s="19"/>
      <c r="H31" s="19"/>
      <c r="I31" s="19"/>
      <c r="J31" s="19"/>
      <c r="K31" s="19"/>
      <c r="L31" s="19"/>
      <c r="M31" s="19"/>
      <c r="N31" s="19"/>
      <c r="O31" s="19"/>
    </row>
  </sheetData>
  <mergeCells count="1">
    <mergeCell ref="E24:O31"/>
  </mergeCells>
  <pageMargins left="0.7" right="0.7" top="0.75" bottom="0.75" header="0.3" footer="0.3"/>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A54"/>
  <sheetViews>
    <sheetView showRowColHeaders="0" zoomScale="60" zoomScaleNormal="60" workbookViewId="0"/>
  </sheetViews>
  <sheetFormatPr defaultColWidth="9.140625" defaultRowHeight="15" x14ac:dyDescent="0.25"/>
  <cols>
    <col min="1" max="16384" width="9.140625" style="1"/>
  </cols>
  <sheetData>
    <row r="1" spans="1:1" x14ac:dyDescent="0.25">
      <c r="A1" s="1" t="s">
        <v>0</v>
      </c>
    </row>
    <row r="21" spans="11:27" x14ac:dyDescent="0.25">
      <c r="K21" s="3"/>
      <c r="L21" s="3"/>
      <c r="M21" s="3"/>
      <c r="N21" s="3"/>
      <c r="O21" s="3"/>
      <c r="P21" s="3"/>
      <c r="Q21" s="3"/>
      <c r="R21" s="3"/>
      <c r="S21" s="3"/>
      <c r="T21" s="3"/>
      <c r="U21" s="3"/>
      <c r="V21" s="3"/>
      <c r="W21" s="3"/>
      <c r="X21" s="3"/>
      <c r="Y21" s="3"/>
      <c r="Z21" s="3"/>
      <c r="AA21" s="3"/>
    </row>
    <row r="22" spans="11:27" x14ac:dyDescent="0.25">
      <c r="K22" s="3"/>
      <c r="L22" s="3"/>
      <c r="M22" s="3"/>
      <c r="N22" s="3"/>
      <c r="O22" s="3"/>
      <c r="P22" s="3"/>
      <c r="Q22" s="3"/>
      <c r="R22" s="3"/>
      <c r="S22" s="3"/>
      <c r="T22" s="3"/>
      <c r="U22" s="3"/>
      <c r="V22" s="3"/>
      <c r="W22" s="3"/>
      <c r="X22" s="3"/>
      <c r="Y22" s="3"/>
      <c r="Z22" s="3"/>
      <c r="AA22" s="3"/>
    </row>
    <row r="23" spans="11:27" x14ac:dyDescent="0.25">
      <c r="K23" s="3"/>
      <c r="L23" s="3"/>
      <c r="M23" s="3"/>
      <c r="N23" s="3"/>
      <c r="O23" s="3"/>
      <c r="P23" s="3"/>
      <c r="Q23" s="3"/>
      <c r="R23" s="3"/>
      <c r="S23" s="3"/>
      <c r="T23" s="3"/>
      <c r="U23" s="3"/>
      <c r="V23" s="3"/>
      <c r="W23" s="3"/>
      <c r="X23" s="3"/>
      <c r="Y23" s="3"/>
      <c r="Z23" s="3"/>
      <c r="AA23" s="3"/>
    </row>
    <row r="24" spans="11:27" x14ac:dyDescent="0.25">
      <c r="K24" s="3"/>
      <c r="L24" s="3"/>
      <c r="M24" s="3"/>
      <c r="N24" s="3"/>
      <c r="O24" s="3"/>
      <c r="P24" s="3"/>
      <c r="Q24" s="3"/>
      <c r="R24" s="3"/>
      <c r="S24" s="3"/>
      <c r="T24" s="3"/>
      <c r="U24" s="3"/>
      <c r="V24" s="3"/>
      <c r="W24" s="3"/>
      <c r="X24" s="3"/>
      <c r="Y24" s="3"/>
      <c r="Z24" s="3"/>
      <c r="AA24" s="3"/>
    </row>
    <row r="25" spans="11:27" x14ac:dyDescent="0.25">
      <c r="K25" s="3"/>
      <c r="L25" s="3"/>
      <c r="M25" s="3"/>
      <c r="N25" s="3"/>
      <c r="O25" s="3"/>
      <c r="P25" s="3"/>
      <c r="Q25" s="3"/>
      <c r="R25" s="3"/>
      <c r="S25" s="3"/>
      <c r="T25" s="3"/>
      <c r="U25" s="3"/>
      <c r="V25" s="3"/>
      <c r="W25" s="3"/>
      <c r="X25" s="3"/>
      <c r="Y25" s="3"/>
      <c r="Z25" s="3"/>
      <c r="AA25" s="3"/>
    </row>
    <row r="26" spans="11:27" x14ac:dyDescent="0.25">
      <c r="K26" s="3"/>
      <c r="L26" s="3"/>
      <c r="M26" s="3"/>
      <c r="N26" s="3"/>
      <c r="O26" s="3"/>
      <c r="P26" s="3"/>
      <c r="Q26" s="3"/>
      <c r="R26" s="3"/>
      <c r="S26" s="3"/>
      <c r="T26" s="3"/>
      <c r="U26" s="3"/>
      <c r="V26" s="3"/>
      <c r="W26" s="3"/>
      <c r="X26" s="3"/>
      <c r="Y26" s="3"/>
      <c r="Z26" s="3"/>
      <c r="AA26" s="3"/>
    </row>
    <row r="27" spans="11:27" x14ac:dyDescent="0.25">
      <c r="K27" s="3"/>
      <c r="L27" s="3"/>
      <c r="M27" s="3"/>
      <c r="N27" s="3"/>
      <c r="O27" s="3"/>
      <c r="P27" s="3"/>
      <c r="Q27" s="3"/>
      <c r="R27" s="3"/>
      <c r="S27" s="3"/>
      <c r="T27" s="3"/>
      <c r="U27" s="3"/>
      <c r="V27" s="3"/>
      <c r="W27" s="3"/>
      <c r="X27" s="3"/>
      <c r="Y27" s="3"/>
      <c r="Z27" s="3"/>
      <c r="AA27" s="3"/>
    </row>
    <row r="28" spans="11:27" x14ac:dyDescent="0.25">
      <c r="K28" s="3"/>
      <c r="L28" s="3"/>
      <c r="M28" s="3"/>
      <c r="N28" s="3"/>
      <c r="O28" s="3"/>
      <c r="P28" s="3"/>
      <c r="Q28" s="3"/>
      <c r="R28" s="3"/>
      <c r="S28" s="3"/>
      <c r="T28" s="3"/>
      <c r="U28" s="3"/>
      <c r="V28" s="3"/>
      <c r="W28" s="3"/>
      <c r="X28" s="3"/>
      <c r="Y28" s="3"/>
      <c r="Z28" s="3"/>
      <c r="AA28" s="3"/>
    </row>
    <row r="29" spans="11:27" x14ac:dyDescent="0.25">
      <c r="K29" s="3"/>
      <c r="L29" s="3"/>
      <c r="M29" s="3"/>
      <c r="N29" s="3"/>
      <c r="O29" s="3"/>
      <c r="P29" s="3"/>
      <c r="Q29" s="3"/>
      <c r="R29" s="3"/>
      <c r="S29" s="3"/>
      <c r="T29" s="3"/>
      <c r="U29" s="3"/>
      <c r="V29" s="3"/>
      <c r="W29" s="3"/>
      <c r="X29" s="3"/>
      <c r="Y29" s="3"/>
      <c r="Z29" s="3"/>
      <c r="AA29" s="3"/>
    </row>
    <row r="30" spans="11:27" x14ac:dyDescent="0.25">
      <c r="K30" s="3"/>
      <c r="L30" s="3"/>
      <c r="M30" s="3"/>
      <c r="N30" s="3"/>
      <c r="O30" s="3"/>
      <c r="P30" s="3"/>
      <c r="Q30" s="3"/>
      <c r="R30" s="3"/>
      <c r="S30" s="3"/>
      <c r="T30" s="3"/>
      <c r="U30" s="3"/>
      <c r="V30" s="3"/>
      <c r="W30" s="3"/>
      <c r="X30" s="3"/>
      <c r="Y30" s="3"/>
      <c r="Z30" s="3"/>
      <c r="AA30" s="3"/>
    </row>
    <row r="31" spans="11:27" x14ac:dyDescent="0.25">
      <c r="K31" s="3"/>
      <c r="L31" s="3"/>
      <c r="M31" s="3"/>
      <c r="N31" s="3"/>
      <c r="O31" s="3"/>
      <c r="P31" s="3"/>
      <c r="Q31" s="3"/>
      <c r="R31" s="3"/>
      <c r="S31" s="3"/>
      <c r="T31" s="3"/>
      <c r="U31" s="3"/>
      <c r="V31" s="3"/>
      <c r="W31" s="3"/>
      <c r="X31" s="3"/>
      <c r="Y31" s="3"/>
      <c r="Z31" s="3"/>
      <c r="AA31" s="3"/>
    </row>
    <row r="32" spans="11:27" x14ac:dyDescent="0.25">
      <c r="K32" s="3"/>
      <c r="L32" s="3"/>
      <c r="M32" s="3"/>
      <c r="N32" s="3"/>
      <c r="O32" s="3"/>
      <c r="P32" s="3"/>
      <c r="Q32" s="3"/>
      <c r="R32" s="3"/>
      <c r="S32" s="3"/>
      <c r="T32" s="3"/>
      <c r="U32" s="3"/>
      <c r="V32" s="3"/>
      <c r="W32" s="3"/>
      <c r="X32" s="3"/>
      <c r="Y32" s="3"/>
      <c r="Z32" s="3"/>
      <c r="AA32" s="3"/>
    </row>
    <row r="33" spans="11:27" x14ac:dyDescent="0.25">
      <c r="K33" s="3"/>
      <c r="L33" s="3"/>
      <c r="M33" s="3"/>
      <c r="N33" s="3"/>
      <c r="O33" s="3"/>
      <c r="P33" s="3"/>
      <c r="Q33" s="3"/>
      <c r="R33" s="3"/>
      <c r="S33" s="3"/>
      <c r="T33" s="3"/>
      <c r="U33" s="3"/>
      <c r="V33" s="3"/>
      <c r="W33" s="3"/>
      <c r="X33" s="3"/>
      <c r="Y33" s="3"/>
      <c r="Z33" s="3"/>
      <c r="AA33" s="3"/>
    </row>
    <row r="34" spans="11:27" x14ac:dyDescent="0.25">
      <c r="K34" s="3"/>
      <c r="L34" s="3"/>
      <c r="M34" s="3"/>
      <c r="N34" s="3"/>
      <c r="O34" s="3"/>
      <c r="P34" s="3"/>
      <c r="Q34" s="3"/>
      <c r="R34" s="3"/>
      <c r="S34" s="3"/>
      <c r="T34" s="3"/>
      <c r="U34" s="3"/>
      <c r="V34" s="3"/>
      <c r="W34" s="3"/>
      <c r="X34" s="3"/>
      <c r="Y34" s="3"/>
      <c r="Z34" s="3"/>
      <c r="AA34" s="3"/>
    </row>
    <row r="35" spans="11:27" x14ac:dyDescent="0.25">
      <c r="K35" s="3"/>
      <c r="L35" s="3"/>
      <c r="M35" s="3"/>
      <c r="N35" s="3"/>
      <c r="O35" s="3"/>
      <c r="P35" s="3"/>
      <c r="Q35" s="3"/>
      <c r="R35" s="3"/>
      <c r="S35" s="3"/>
      <c r="T35" s="3"/>
      <c r="U35" s="3"/>
      <c r="V35" s="3"/>
      <c r="W35" s="3"/>
      <c r="X35" s="3"/>
      <c r="Y35" s="3"/>
      <c r="Z35" s="3"/>
      <c r="AA35" s="3"/>
    </row>
    <row r="36" spans="11:27" x14ac:dyDescent="0.25">
      <c r="K36" s="3"/>
      <c r="L36" s="3"/>
      <c r="M36" s="3"/>
      <c r="N36" s="3"/>
      <c r="O36" s="3"/>
      <c r="P36" s="3"/>
      <c r="Q36" s="3"/>
      <c r="R36" s="3"/>
      <c r="S36" s="3"/>
      <c r="T36" s="3"/>
      <c r="U36" s="3"/>
      <c r="V36" s="3"/>
      <c r="W36" s="3"/>
      <c r="X36" s="3"/>
      <c r="Y36" s="3"/>
      <c r="Z36" s="3"/>
      <c r="AA36" s="3"/>
    </row>
    <row r="37" spans="11:27" x14ac:dyDescent="0.25">
      <c r="K37" s="3"/>
      <c r="L37" s="3"/>
      <c r="M37" s="3"/>
      <c r="N37" s="3"/>
      <c r="O37" s="3"/>
      <c r="P37" s="3"/>
      <c r="Q37" s="3"/>
      <c r="R37" s="3"/>
      <c r="S37" s="3"/>
      <c r="T37" s="3"/>
      <c r="U37" s="3"/>
      <c r="V37" s="3"/>
      <c r="W37" s="3"/>
      <c r="X37" s="3"/>
      <c r="Y37" s="3"/>
      <c r="Z37" s="3"/>
      <c r="AA37" s="3"/>
    </row>
    <row r="38" spans="11:27" x14ac:dyDescent="0.25">
      <c r="K38" s="3"/>
      <c r="L38" s="3"/>
      <c r="M38" s="3"/>
      <c r="N38" s="3"/>
      <c r="O38" s="3"/>
      <c r="P38" s="3"/>
      <c r="Q38" s="3"/>
      <c r="R38" s="3"/>
      <c r="S38" s="3"/>
      <c r="T38" s="3"/>
      <c r="U38" s="3"/>
      <c r="V38" s="3"/>
      <c r="W38" s="3"/>
      <c r="X38" s="3"/>
      <c r="Y38" s="3"/>
      <c r="Z38" s="3"/>
      <c r="AA38" s="3"/>
    </row>
    <row r="39" spans="11:27" x14ac:dyDescent="0.25">
      <c r="K39" s="3"/>
      <c r="L39" s="3"/>
      <c r="M39" s="3"/>
      <c r="N39" s="3"/>
      <c r="O39" s="3"/>
      <c r="P39" s="3"/>
      <c r="Q39" s="3"/>
      <c r="R39" s="3"/>
      <c r="S39" s="3"/>
      <c r="T39" s="3"/>
      <c r="U39" s="3"/>
      <c r="V39" s="3"/>
      <c r="W39" s="3"/>
      <c r="X39" s="3"/>
      <c r="Y39" s="3"/>
      <c r="Z39" s="3"/>
      <c r="AA39" s="3"/>
    </row>
    <row r="40" spans="11:27" x14ac:dyDescent="0.25">
      <c r="K40" s="3"/>
      <c r="L40" s="3"/>
      <c r="M40" s="3"/>
      <c r="N40" s="3"/>
      <c r="O40" s="3"/>
      <c r="P40" s="3"/>
      <c r="Q40" s="3"/>
      <c r="R40" s="3"/>
      <c r="S40" s="3"/>
      <c r="T40" s="3"/>
      <c r="U40" s="3"/>
      <c r="V40" s="3"/>
      <c r="W40" s="3"/>
      <c r="X40" s="3"/>
      <c r="Y40" s="3"/>
      <c r="Z40" s="3"/>
      <c r="AA40" s="3"/>
    </row>
    <row r="41" spans="11:27" x14ac:dyDescent="0.25">
      <c r="K41" s="3"/>
      <c r="L41" s="3"/>
      <c r="M41" s="3"/>
      <c r="N41" s="3"/>
      <c r="O41" s="3"/>
      <c r="P41" s="3"/>
      <c r="Q41" s="3"/>
      <c r="R41" s="3"/>
      <c r="S41" s="3"/>
      <c r="T41" s="3"/>
      <c r="U41" s="3"/>
      <c r="V41" s="3"/>
      <c r="W41" s="3"/>
      <c r="X41" s="3"/>
      <c r="Y41" s="3"/>
      <c r="Z41" s="3"/>
      <c r="AA41" s="3"/>
    </row>
    <row r="42" spans="11:27" x14ac:dyDescent="0.25">
      <c r="K42" s="3"/>
      <c r="L42" s="3"/>
      <c r="M42" s="3"/>
      <c r="N42" s="3"/>
      <c r="O42" s="3"/>
      <c r="P42" s="3"/>
      <c r="Q42" s="3"/>
      <c r="R42" s="3"/>
      <c r="S42" s="3"/>
      <c r="T42" s="3"/>
      <c r="U42" s="3"/>
      <c r="V42" s="3"/>
      <c r="W42" s="3"/>
      <c r="X42" s="3"/>
      <c r="Y42" s="3"/>
      <c r="Z42" s="3"/>
      <c r="AA42" s="3"/>
    </row>
    <row r="43" spans="11:27" x14ac:dyDescent="0.25">
      <c r="K43" s="3"/>
      <c r="L43" s="3"/>
      <c r="M43" s="3"/>
      <c r="N43" s="3"/>
      <c r="O43" s="3"/>
      <c r="P43" s="3"/>
      <c r="Q43" s="3"/>
      <c r="R43" s="3"/>
      <c r="S43" s="3"/>
      <c r="T43" s="3"/>
      <c r="U43" s="3"/>
      <c r="V43" s="3"/>
      <c r="W43" s="3"/>
      <c r="X43" s="3"/>
      <c r="Y43" s="3"/>
      <c r="Z43" s="3"/>
      <c r="AA43" s="3"/>
    </row>
    <row r="44" spans="11:27" x14ac:dyDescent="0.25">
      <c r="K44" s="3"/>
      <c r="L44" s="3"/>
      <c r="M44" s="3"/>
      <c r="N44" s="3"/>
      <c r="O44" s="3"/>
      <c r="P44" s="3"/>
      <c r="Q44" s="3"/>
      <c r="R44" s="3"/>
      <c r="S44" s="3"/>
      <c r="T44" s="3"/>
      <c r="U44" s="3"/>
      <c r="V44" s="3"/>
      <c r="W44" s="3"/>
      <c r="X44" s="3"/>
      <c r="Y44" s="3"/>
      <c r="Z44" s="3"/>
      <c r="AA44" s="3"/>
    </row>
    <row r="45" spans="11:27" x14ac:dyDescent="0.25">
      <c r="K45" s="3"/>
      <c r="L45" s="3"/>
      <c r="M45" s="3"/>
      <c r="N45" s="3"/>
      <c r="O45" s="3"/>
      <c r="P45" s="3"/>
      <c r="Q45" s="3"/>
      <c r="R45" s="3"/>
      <c r="S45" s="3"/>
      <c r="T45" s="3"/>
      <c r="U45" s="3"/>
      <c r="V45" s="3"/>
      <c r="W45" s="3"/>
      <c r="X45" s="3"/>
      <c r="Y45" s="3"/>
      <c r="Z45" s="3"/>
      <c r="AA45" s="3"/>
    </row>
    <row r="46" spans="11:27" x14ac:dyDescent="0.25">
      <c r="K46" s="3"/>
      <c r="L46" s="3"/>
      <c r="M46" s="3"/>
      <c r="N46" s="3"/>
      <c r="O46" s="3"/>
      <c r="P46" s="3"/>
      <c r="Q46" s="3"/>
      <c r="R46" s="3"/>
      <c r="S46" s="3"/>
      <c r="T46" s="3"/>
      <c r="U46" s="3"/>
      <c r="V46" s="3"/>
      <c r="W46" s="3"/>
      <c r="X46" s="3"/>
      <c r="Y46" s="3"/>
      <c r="Z46" s="3"/>
      <c r="AA46" s="3"/>
    </row>
    <row r="47" spans="11:27" x14ac:dyDescent="0.25">
      <c r="K47" s="3"/>
      <c r="L47" s="3"/>
      <c r="M47" s="3"/>
      <c r="N47" s="3"/>
      <c r="O47" s="3"/>
      <c r="P47" s="3"/>
      <c r="Q47" s="3"/>
      <c r="R47" s="3"/>
      <c r="S47" s="3"/>
      <c r="T47" s="3"/>
      <c r="U47" s="3"/>
      <c r="V47" s="3"/>
      <c r="W47" s="3"/>
      <c r="X47" s="3"/>
      <c r="Y47" s="3"/>
      <c r="Z47" s="3"/>
      <c r="AA47" s="3"/>
    </row>
    <row r="48" spans="11:27" x14ac:dyDescent="0.25">
      <c r="K48" s="3"/>
      <c r="L48" s="3"/>
      <c r="M48" s="3"/>
      <c r="N48" s="3"/>
      <c r="O48" s="3"/>
      <c r="P48" s="3"/>
      <c r="Q48" s="3"/>
      <c r="R48" s="3"/>
      <c r="S48" s="3"/>
      <c r="T48" s="3"/>
      <c r="U48" s="3"/>
      <c r="V48" s="3"/>
      <c r="W48" s="3"/>
      <c r="X48" s="3"/>
      <c r="Y48" s="3"/>
      <c r="Z48" s="3"/>
      <c r="AA48" s="3"/>
    </row>
    <row r="49" spans="11:27" x14ac:dyDescent="0.25">
      <c r="K49" s="3"/>
      <c r="L49" s="3"/>
      <c r="M49" s="3"/>
      <c r="N49" s="3"/>
      <c r="O49" s="3"/>
      <c r="P49" s="3"/>
      <c r="Q49" s="3"/>
      <c r="R49" s="3"/>
      <c r="S49" s="3"/>
      <c r="T49" s="3"/>
      <c r="U49" s="3"/>
      <c r="V49" s="3"/>
      <c r="W49" s="3"/>
      <c r="X49" s="3"/>
      <c r="Y49" s="3"/>
      <c r="Z49" s="3"/>
      <c r="AA49" s="3"/>
    </row>
    <row r="50" spans="11:27" x14ac:dyDescent="0.25">
      <c r="K50" s="3"/>
      <c r="L50" s="3"/>
      <c r="M50" s="3"/>
      <c r="N50" s="3"/>
      <c r="O50" s="3"/>
      <c r="P50" s="3"/>
      <c r="Q50" s="3"/>
      <c r="R50" s="3"/>
      <c r="S50" s="3"/>
      <c r="T50" s="3"/>
      <c r="U50" s="3"/>
      <c r="V50" s="3"/>
      <c r="W50" s="3"/>
      <c r="X50" s="3"/>
      <c r="Y50" s="3"/>
      <c r="Z50" s="3"/>
      <c r="AA50" s="3"/>
    </row>
    <row r="51" spans="11:27" x14ac:dyDescent="0.25">
      <c r="K51" s="3"/>
      <c r="L51" s="3"/>
      <c r="M51" s="3"/>
      <c r="N51" s="3"/>
      <c r="O51" s="3"/>
      <c r="P51" s="3"/>
      <c r="Q51" s="3"/>
      <c r="R51" s="3"/>
      <c r="S51" s="3"/>
      <c r="T51" s="3"/>
      <c r="U51" s="3"/>
      <c r="V51" s="3"/>
      <c r="W51" s="3"/>
      <c r="X51" s="3"/>
      <c r="Y51" s="3"/>
      <c r="Z51" s="3"/>
      <c r="AA51" s="3"/>
    </row>
    <row r="52" spans="11:27" x14ac:dyDescent="0.25">
      <c r="K52" s="3"/>
      <c r="L52" s="3"/>
      <c r="M52" s="3"/>
      <c r="N52" s="3"/>
      <c r="O52" s="3"/>
      <c r="P52" s="3"/>
      <c r="Q52" s="3"/>
      <c r="R52" s="3"/>
      <c r="S52" s="3"/>
      <c r="T52" s="3"/>
      <c r="U52" s="3"/>
      <c r="V52" s="3"/>
      <c r="W52" s="3"/>
      <c r="X52" s="3"/>
      <c r="Y52" s="3"/>
      <c r="Z52" s="3"/>
      <c r="AA52" s="3"/>
    </row>
    <row r="53" spans="11:27" x14ac:dyDescent="0.25">
      <c r="K53" s="3"/>
      <c r="L53" s="3"/>
      <c r="M53" s="3"/>
      <c r="N53" s="3"/>
      <c r="O53" s="3"/>
      <c r="P53" s="3"/>
      <c r="Q53" s="3"/>
      <c r="R53" s="3"/>
      <c r="S53" s="3"/>
      <c r="T53" s="3"/>
      <c r="U53" s="3"/>
      <c r="V53" s="3"/>
      <c r="W53" s="3"/>
      <c r="X53" s="3"/>
      <c r="Y53" s="3"/>
      <c r="Z53" s="3"/>
      <c r="AA53" s="3"/>
    </row>
    <row r="54" spans="11:27" x14ac:dyDescent="0.25">
      <c r="K54" s="3"/>
      <c r="L54" s="3"/>
      <c r="M54" s="3"/>
      <c r="N54" s="3"/>
      <c r="O54" s="3"/>
      <c r="P54" s="3"/>
      <c r="Q54" s="3"/>
      <c r="R54" s="3"/>
      <c r="S54" s="3"/>
      <c r="T54" s="3"/>
      <c r="U54" s="3"/>
      <c r="V54" s="3"/>
      <c r="W54" s="3"/>
      <c r="X54" s="3"/>
      <c r="Y54" s="3"/>
      <c r="Z54" s="3"/>
      <c r="AA54" s="3"/>
    </row>
  </sheetData>
  <pageMargins left="0.7" right="0.7" top="0.75" bottom="0.75" header="0.3" footer="0.3"/>
  <pageSetup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28C9-C4AB-4C0F-9C5A-77FF39CC43A5}">
  <sheetPr>
    <pageSetUpPr fitToPage="1"/>
  </sheetPr>
  <dimension ref="B18:O90"/>
  <sheetViews>
    <sheetView zoomScale="70" zoomScaleNormal="70" workbookViewId="0">
      <selection activeCell="C36" sqref="C36"/>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2:15" ht="18.75" customHeight="1" x14ac:dyDescent="0.25"/>
    <row r="19" spans="2:15" ht="18.75" customHeight="1" x14ac:dyDescent="0.25"/>
    <row r="20" spans="2:15" ht="18.75" customHeight="1" x14ac:dyDescent="0.25"/>
    <row r="21" spans="2:15" ht="43.5" customHeight="1" x14ac:dyDescent="0.25"/>
    <row r="24" spans="2:15" ht="21" customHeight="1" x14ac:dyDescent="0.25"/>
    <row r="25" spans="2:15" ht="24.6" customHeight="1" x14ac:dyDescent="0.25">
      <c r="N25" s="22">
        <f>6^2</f>
        <v>36</v>
      </c>
      <c r="O25" s="22"/>
    </row>
    <row r="26" spans="2:15" ht="27" customHeight="1" x14ac:dyDescent="0.25">
      <c r="N26" s="22"/>
      <c r="O26" s="22"/>
    </row>
    <row r="27" spans="2:15" ht="48.75" customHeight="1" x14ac:dyDescent="0.25"/>
    <row r="28" spans="2:15" ht="37.5" customHeight="1" x14ac:dyDescent="0.25"/>
    <row r="29" spans="2:15" ht="30" customHeight="1" x14ac:dyDescent="0.25"/>
    <row r="30" spans="2:15" ht="31.5" customHeight="1" x14ac:dyDescent="0.25">
      <c r="B30" s="11">
        <v>89</v>
      </c>
      <c r="C30" s="11">
        <v>85</v>
      </c>
      <c r="D30" s="11">
        <v>91</v>
      </c>
      <c r="E30" s="11">
        <v>95</v>
      </c>
    </row>
    <row r="31" spans="2:15" ht="30.75" customHeight="1" x14ac:dyDescent="0.25">
      <c r="B31" s="11">
        <v>95</v>
      </c>
      <c r="C31" s="11">
        <v>97</v>
      </c>
      <c r="D31" s="11">
        <v>81</v>
      </c>
      <c r="E31" s="11">
        <v>89</v>
      </c>
    </row>
    <row r="32" spans="2:15" ht="32.25" customHeight="1" x14ac:dyDescent="0.25">
      <c r="B32" s="11">
        <v>94</v>
      </c>
      <c r="C32" s="11">
        <v>86</v>
      </c>
      <c r="D32" s="11">
        <v>87</v>
      </c>
      <c r="E32" s="11">
        <v>83</v>
      </c>
    </row>
    <row r="33" spans="14:15" ht="34.5" customHeight="1" x14ac:dyDescent="0.25"/>
    <row r="34" spans="14:15" ht="29.25" customHeight="1" x14ac:dyDescent="0.25"/>
    <row r="35" spans="14:15" ht="36" customHeight="1" x14ac:dyDescent="0.25"/>
    <row r="36" spans="14:15" ht="33" customHeight="1" x14ac:dyDescent="0.25"/>
    <row r="41" spans="14:15" ht="31.5" customHeight="1" x14ac:dyDescent="0.25">
      <c r="N41" s="20">
        <f>_xlfn.CHISQ.INV(0.95,11)</f>
        <v>19.675137572682495</v>
      </c>
      <c r="O41" s="20"/>
    </row>
    <row r="43" spans="14:15" ht="28.5" x14ac:dyDescent="0.25">
      <c r="N43" s="20">
        <f>_xlfn.CHISQ.INV(0.05,11)</f>
        <v>4.5748130793222241</v>
      </c>
      <c r="O43" s="20"/>
    </row>
    <row r="57" spans="2:15" ht="28.5" x14ac:dyDescent="0.25">
      <c r="N57" s="21"/>
      <c r="O57" s="21"/>
    </row>
    <row r="60" spans="2:15" ht="28.5" x14ac:dyDescent="0.25">
      <c r="B60" s="11">
        <v>89</v>
      </c>
    </row>
    <row r="61" spans="2:15" ht="28.5" x14ac:dyDescent="0.25">
      <c r="B61" s="11">
        <v>95</v>
      </c>
    </row>
    <row r="62" spans="2:15" ht="28.5" x14ac:dyDescent="0.25">
      <c r="B62" s="11">
        <v>94</v>
      </c>
    </row>
    <row r="63" spans="2:15" ht="28.5" x14ac:dyDescent="0.25">
      <c r="B63" s="11">
        <v>85</v>
      </c>
      <c r="N63" s="20">
        <f>((12-1)*(26.6)/36)</f>
        <v>8.1277777777777782</v>
      </c>
      <c r="O63" s="20"/>
    </row>
    <row r="64" spans="2:15" ht="28.5" x14ac:dyDescent="0.25">
      <c r="B64" s="11">
        <v>97</v>
      </c>
    </row>
    <row r="65" spans="2:9" ht="28.5" x14ac:dyDescent="0.25">
      <c r="B65" s="11">
        <v>86</v>
      </c>
    </row>
    <row r="66" spans="2:9" ht="28.5" x14ac:dyDescent="0.25">
      <c r="B66" s="11">
        <v>91</v>
      </c>
      <c r="H66" t="s">
        <v>35</v>
      </c>
      <c r="I66"/>
    </row>
    <row r="67" spans="2:9" ht="28.5" x14ac:dyDescent="0.25">
      <c r="B67" s="11">
        <v>81</v>
      </c>
      <c r="H67"/>
      <c r="I67"/>
    </row>
    <row r="68" spans="2:9" ht="28.5" x14ac:dyDescent="0.25">
      <c r="B68" s="11">
        <v>87</v>
      </c>
      <c r="H68" t="s">
        <v>36</v>
      </c>
      <c r="I68">
        <v>89</v>
      </c>
    </row>
    <row r="69" spans="2:9" ht="28.5" x14ac:dyDescent="0.25">
      <c r="B69" s="11">
        <v>95</v>
      </c>
      <c r="H69" t="s">
        <v>37</v>
      </c>
      <c r="I69">
        <v>3.4641016151377548</v>
      </c>
    </row>
    <row r="70" spans="2:9" ht="28.5" x14ac:dyDescent="0.25">
      <c r="B70" s="11">
        <v>89</v>
      </c>
      <c r="H70" t="s">
        <v>38</v>
      </c>
      <c r="I70">
        <v>89</v>
      </c>
    </row>
    <row r="71" spans="2:9" ht="28.5" x14ac:dyDescent="0.25">
      <c r="B71" s="11">
        <v>83</v>
      </c>
      <c r="H71" t="s">
        <v>39</v>
      </c>
      <c r="I71" t="e">
        <v>#N/A</v>
      </c>
    </row>
    <row r="72" spans="2:9" x14ac:dyDescent="0.25">
      <c r="H72" t="s">
        <v>40</v>
      </c>
      <c r="I72">
        <v>6</v>
      </c>
    </row>
    <row r="73" spans="2:9" x14ac:dyDescent="0.25">
      <c r="H73" t="s">
        <v>41</v>
      </c>
      <c r="I73">
        <v>36</v>
      </c>
    </row>
    <row r="74" spans="2:9" x14ac:dyDescent="0.25">
      <c r="H74" t="s">
        <v>42</v>
      </c>
      <c r="I74" t="e">
        <v>#DIV/0!</v>
      </c>
    </row>
    <row r="75" spans="2:9" ht="15.75" thickBot="1" x14ac:dyDescent="0.3">
      <c r="H75" t="s">
        <v>43</v>
      </c>
      <c r="I75">
        <v>0</v>
      </c>
    </row>
    <row r="76" spans="2:9" x14ac:dyDescent="0.25">
      <c r="B76" s="16" t="s">
        <v>34</v>
      </c>
      <c r="C76" s="16"/>
      <c r="H76" t="s">
        <v>44</v>
      </c>
      <c r="I76">
        <v>12</v>
      </c>
    </row>
    <row r="77" spans="2:9" x14ac:dyDescent="0.25">
      <c r="B77"/>
      <c r="C77"/>
      <c r="H77" t="s">
        <v>45</v>
      </c>
      <c r="I77">
        <v>83</v>
      </c>
    </row>
    <row r="78" spans="2:9" x14ac:dyDescent="0.25">
      <c r="B78" t="s">
        <v>36</v>
      </c>
      <c r="C78">
        <v>89.333333333333329</v>
      </c>
      <c r="H78" t="s">
        <v>46</v>
      </c>
      <c r="I78">
        <v>95</v>
      </c>
    </row>
    <row r="79" spans="2:9" x14ac:dyDescent="0.25">
      <c r="B79" t="s">
        <v>37</v>
      </c>
      <c r="C79">
        <v>1.4890170305176893</v>
      </c>
      <c r="H79" t="s">
        <v>8</v>
      </c>
      <c r="I79">
        <v>267</v>
      </c>
    </row>
    <row r="80" spans="2:9" x14ac:dyDescent="0.25">
      <c r="B80" t="s">
        <v>38</v>
      </c>
      <c r="C80">
        <v>89</v>
      </c>
      <c r="H80" t="s">
        <v>16</v>
      </c>
      <c r="I80">
        <v>3</v>
      </c>
    </row>
    <row r="81" spans="2:3" x14ac:dyDescent="0.25">
      <c r="B81" t="s">
        <v>39</v>
      </c>
      <c r="C81">
        <v>89</v>
      </c>
    </row>
    <row r="82" spans="2:3" x14ac:dyDescent="0.25">
      <c r="B82" t="s">
        <v>40</v>
      </c>
      <c r="C82">
        <v>5.1581063003839507</v>
      </c>
    </row>
    <row r="83" spans="2:3" ht="28.5" x14ac:dyDescent="0.45">
      <c r="B83" t="s">
        <v>41</v>
      </c>
      <c r="C83" s="17">
        <v>26.606060606060609</v>
      </c>
    </row>
    <row r="84" spans="2:3" x14ac:dyDescent="0.25">
      <c r="B84" t="s">
        <v>42</v>
      </c>
      <c r="C84">
        <v>-1.1537097669688303</v>
      </c>
    </row>
    <row r="85" spans="2:3" x14ac:dyDescent="0.25">
      <c r="B85" t="s">
        <v>43</v>
      </c>
      <c r="C85">
        <v>-3.4269432532059274E-2</v>
      </c>
    </row>
    <row r="86" spans="2:3" x14ac:dyDescent="0.25">
      <c r="B86" t="s">
        <v>44</v>
      </c>
      <c r="C86">
        <v>16</v>
      </c>
    </row>
    <row r="87" spans="2:3" x14ac:dyDescent="0.25">
      <c r="B87" t="s">
        <v>45</v>
      </c>
      <c r="C87">
        <v>81</v>
      </c>
    </row>
    <row r="88" spans="2:3" x14ac:dyDescent="0.25">
      <c r="B88" t="s">
        <v>46</v>
      </c>
      <c r="C88">
        <v>97</v>
      </c>
    </row>
    <row r="89" spans="2:3" x14ac:dyDescent="0.25">
      <c r="B89" t="s">
        <v>8</v>
      </c>
      <c r="C89">
        <v>1072</v>
      </c>
    </row>
    <row r="90" spans="2:3" ht="15.75" thickBot="1" x14ac:dyDescent="0.3">
      <c r="B90" s="7" t="s">
        <v>16</v>
      </c>
      <c r="C90" s="7">
        <v>12</v>
      </c>
    </row>
  </sheetData>
  <mergeCells count="5">
    <mergeCell ref="N41:O41"/>
    <mergeCell ref="N57:O57"/>
    <mergeCell ref="N63:O63"/>
    <mergeCell ref="N25:O26"/>
    <mergeCell ref="N43:O43"/>
  </mergeCells>
  <pageMargins left="0.7" right="0.7" top="0.75" bottom="0.75" header="0.3" footer="0.3"/>
  <pageSetup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0369-A6FB-4617-ABAB-1CBC57E15068}">
  <sheetPr>
    <pageSetUpPr fitToPage="1"/>
  </sheetPr>
  <dimension ref="M18:O54"/>
  <sheetViews>
    <sheetView zoomScale="70" zoomScaleNormal="70" workbookViewId="0">
      <selection activeCell="N36" sqref="N36:O36"/>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13:15" ht="18.75" customHeight="1" x14ac:dyDescent="0.25"/>
    <row r="19" spans="13:15" ht="18.75" customHeight="1" x14ac:dyDescent="0.25"/>
    <row r="20" spans="13:15" ht="18.75" customHeight="1" x14ac:dyDescent="0.25"/>
    <row r="21" spans="13:15" ht="43.5" customHeight="1" x14ac:dyDescent="0.25"/>
    <row r="22" spans="13:15" ht="30.75" customHeight="1" x14ac:dyDescent="0.25"/>
    <row r="23" spans="13:15" ht="25.5" customHeight="1" x14ac:dyDescent="0.25"/>
    <row r="24" spans="13:15" ht="29.25" customHeight="1" x14ac:dyDescent="0.25"/>
    <row r="25" spans="13:15" ht="34.5" customHeight="1" x14ac:dyDescent="0.25">
      <c r="N25" s="23"/>
      <c r="O25" s="23"/>
    </row>
    <row r="26" spans="13:15" ht="27" customHeight="1" x14ac:dyDescent="0.25">
      <c r="N26" s="23"/>
      <c r="O26" s="23"/>
    </row>
    <row r="27" spans="13:15" ht="48.75" customHeight="1" x14ac:dyDescent="0.25"/>
    <row r="28" spans="13:15" ht="37.5" customHeight="1" x14ac:dyDescent="0.25"/>
    <row r="29" spans="13:15" ht="30" customHeight="1" x14ac:dyDescent="0.25"/>
    <row r="30" spans="13:15" ht="31.5" customHeight="1" x14ac:dyDescent="0.25"/>
    <row r="31" spans="13:15" ht="30.75" customHeight="1" x14ac:dyDescent="0.25">
      <c r="M31" s="21"/>
      <c r="N31" s="21"/>
    </row>
    <row r="32" spans="13:15" ht="32.25" customHeight="1" x14ac:dyDescent="0.25"/>
    <row r="33" spans="13:15" ht="34.5" customHeight="1" x14ac:dyDescent="0.25"/>
    <row r="34" spans="13:15" ht="29.25" customHeight="1" x14ac:dyDescent="0.25">
      <c r="M34" s="21"/>
      <c r="N34" s="21"/>
    </row>
    <row r="35" spans="13:15" ht="36" customHeight="1" x14ac:dyDescent="0.25"/>
    <row r="36" spans="13:15" ht="33" customHeight="1" x14ac:dyDescent="0.25">
      <c r="N36" s="24">
        <f>_xlfn.F.INV.RT(0.05,10,10)</f>
        <v>2.9782370160823217</v>
      </c>
      <c r="O36" s="24"/>
    </row>
    <row r="39" spans="13:15" ht="28.5" x14ac:dyDescent="0.25">
      <c r="M39" s="21"/>
      <c r="N39" s="21"/>
    </row>
    <row r="41" spans="13:15" ht="31.5" customHeight="1" x14ac:dyDescent="0.25"/>
    <row r="42" spans="13:15" ht="28.5" x14ac:dyDescent="0.25">
      <c r="M42" s="21"/>
      <c r="N42" s="21"/>
    </row>
    <row r="54" spans="14:15" ht="28.5" x14ac:dyDescent="0.25">
      <c r="N54" s="23"/>
      <c r="O54" s="23"/>
    </row>
  </sheetData>
  <mergeCells count="7">
    <mergeCell ref="N54:O54"/>
    <mergeCell ref="N25:O26"/>
    <mergeCell ref="M31:N31"/>
    <mergeCell ref="M34:N34"/>
    <mergeCell ref="M39:N39"/>
    <mergeCell ref="M42:N42"/>
    <mergeCell ref="N36:O36"/>
  </mergeCells>
  <pageMargins left="0.7" right="0.7" top="0.75" bottom="0.75" header="0.3" footer="0.3"/>
  <pageSetup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6082-62E4-4CF0-949F-5412702ED25B}">
  <sheetPr>
    <pageSetUpPr fitToPage="1"/>
  </sheetPr>
  <dimension ref="C18:O54"/>
  <sheetViews>
    <sheetView zoomScale="70" zoomScaleNormal="70" workbookViewId="0"/>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3:15" ht="18.75" customHeight="1" x14ac:dyDescent="0.25"/>
    <row r="19" spans="3:15" ht="18.75" customHeight="1" x14ac:dyDescent="0.25"/>
    <row r="20" spans="3:15" ht="18.75" customHeight="1" x14ac:dyDescent="0.25"/>
    <row r="21" spans="3:15" ht="43.5" customHeight="1" x14ac:dyDescent="0.25">
      <c r="C21" s="13" t="s">
        <v>27</v>
      </c>
      <c r="D21" s="14" t="s">
        <v>28</v>
      </c>
    </row>
    <row r="22" spans="3:15" ht="30.75" customHeight="1" x14ac:dyDescent="0.25">
      <c r="C22" s="4" t="s">
        <v>29</v>
      </c>
      <c r="D22" s="4">
        <v>32</v>
      </c>
    </row>
    <row r="23" spans="3:15" ht="25.5" customHeight="1" x14ac:dyDescent="0.25">
      <c r="C23" s="4" t="s">
        <v>30</v>
      </c>
      <c r="D23" s="4">
        <v>24</v>
      </c>
    </row>
    <row r="24" spans="3:15" ht="29.25" customHeight="1" x14ac:dyDescent="0.25">
      <c r="C24" s="4" t="s">
        <v>31</v>
      </c>
      <c r="D24" s="4">
        <v>35</v>
      </c>
    </row>
    <row r="25" spans="3:15" ht="34.5" customHeight="1" x14ac:dyDescent="0.25">
      <c r="C25" s="4" t="s">
        <v>32</v>
      </c>
      <c r="D25" s="4">
        <v>29</v>
      </c>
      <c r="N25" s="23"/>
      <c r="O25" s="23"/>
    </row>
    <row r="26" spans="3:15" ht="27" customHeight="1" x14ac:dyDescent="0.25">
      <c r="C26" s="12" t="s">
        <v>2</v>
      </c>
      <c r="D26" s="12">
        <f>SUM(D22:D25)</f>
        <v>120</v>
      </c>
      <c r="N26" s="23"/>
      <c r="O26" s="23"/>
    </row>
    <row r="27" spans="3:15" ht="48.75" customHeight="1" x14ac:dyDescent="0.25"/>
    <row r="28" spans="3:15" ht="37.5" customHeight="1" x14ac:dyDescent="0.25"/>
    <row r="29" spans="3:15" ht="30" customHeight="1" x14ac:dyDescent="0.25"/>
    <row r="30" spans="3:15" ht="31.5" customHeight="1" x14ac:dyDescent="0.25"/>
    <row r="31" spans="3:15" ht="30.75" customHeight="1" x14ac:dyDescent="0.25">
      <c r="M31" s="21"/>
      <c r="N31" s="21"/>
    </row>
    <row r="32" spans="3:15" ht="32.25" customHeight="1" x14ac:dyDescent="0.25"/>
    <row r="33" spans="13:14" ht="34.5" customHeight="1" x14ac:dyDescent="0.25"/>
    <row r="34" spans="13:14" ht="29.25" customHeight="1" x14ac:dyDescent="0.25">
      <c r="M34" s="20">
        <f>_xlfn.CHISQ.INV(0.95,3)</f>
        <v>7.8147279032511774</v>
      </c>
      <c r="N34" s="20"/>
    </row>
    <row r="35" spans="13:14" ht="36" customHeight="1" x14ac:dyDescent="0.25"/>
    <row r="36" spans="13:14" ht="33" customHeight="1" x14ac:dyDescent="0.25"/>
    <row r="39" spans="13:14" ht="28.5" x14ac:dyDescent="0.25">
      <c r="M39" s="21"/>
      <c r="N39" s="21"/>
    </row>
    <row r="41" spans="13:14" ht="31.5" customHeight="1" x14ac:dyDescent="0.25"/>
    <row r="42" spans="13:14" ht="28.5" x14ac:dyDescent="0.25">
      <c r="M42" s="21"/>
      <c r="N42" s="21"/>
    </row>
    <row r="54" spans="14:15" ht="28.5" x14ac:dyDescent="0.25">
      <c r="N54" s="23"/>
      <c r="O54" s="23"/>
    </row>
  </sheetData>
  <mergeCells count="6">
    <mergeCell ref="N25:O26"/>
    <mergeCell ref="M34:N34"/>
    <mergeCell ref="M39:N39"/>
    <mergeCell ref="N54:O54"/>
    <mergeCell ref="M31:N31"/>
    <mergeCell ref="M42:N42"/>
  </mergeCells>
  <pageMargins left="0.7" right="0.7" top="0.75" bottom="0.75" header="0.3" footer="0.3"/>
  <pageSetup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1173-60F7-4741-8E42-6DC473BBAEBA}">
  <sheetPr>
    <pageSetUpPr fitToPage="1"/>
  </sheetPr>
  <dimension ref="N18:R59"/>
  <sheetViews>
    <sheetView zoomScale="70" zoomScaleNormal="70" workbookViewId="0">
      <selection activeCell="T47" sqref="T47"/>
    </sheetView>
  </sheetViews>
  <sheetFormatPr defaultColWidth="9.140625" defaultRowHeight="15" x14ac:dyDescent="0.25"/>
  <cols>
    <col min="1" max="1" width="9.140625" style="2"/>
    <col min="2" max="2" width="23" style="2" customWidth="1"/>
    <col min="3" max="3" width="20.42578125" style="2" customWidth="1"/>
    <col min="4" max="4" width="19.140625" style="2" customWidth="1"/>
    <col min="5" max="5" width="16.710937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14:15" ht="18.75" customHeight="1" x14ac:dyDescent="0.25"/>
    <row r="19" spans="14:15" ht="18.75" customHeight="1" x14ac:dyDescent="0.25"/>
    <row r="20" spans="14:15" ht="18.75" customHeight="1" x14ac:dyDescent="0.25"/>
    <row r="21" spans="14:15" ht="43.5" customHeight="1" x14ac:dyDescent="0.25"/>
    <row r="24" spans="14:15" ht="21" customHeight="1" x14ac:dyDescent="0.25"/>
    <row r="25" spans="14:15" ht="24.6" customHeight="1" x14ac:dyDescent="0.25">
      <c r="N25" s="22">
        <f>0.05^2</f>
        <v>2.5000000000000005E-3</v>
      </c>
      <c r="O25" s="22"/>
    </row>
    <row r="26" spans="14:15" ht="27" customHeight="1" x14ac:dyDescent="0.25">
      <c r="N26" s="22"/>
      <c r="O26" s="22"/>
    </row>
    <row r="27" spans="14:15" ht="48.75" customHeight="1" x14ac:dyDescent="0.25"/>
    <row r="28" spans="14:15" ht="37.5" customHeight="1" x14ac:dyDescent="0.25"/>
    <row r="29" spans="14:15" ht="30" customHeight="1" x14ac:dyDescent="0.25"/>
    <row r="30" spans="14:15" ht="31.5" customHeight="1" x14ac:dyDescent="0.25"/>
    <row r="31" spans="14:15" ht="30.75" customHeight="1" x14ac:dyDescent="0.25"/>
    <row r="32" spans="14:15" ht="32.25" customHeight="1" x14ac:dyDescent="0.25"/>
    <row r="33" spans="14:18" ht="34.5" customHeight="1" x14ac:dyDescent="0.25"/>
    <row r="34" spans="14:18" ht="29.25" customHeight="1" x14ac:dyDescent="0.25"/>
    <row r="35" spans="14:18" ht="36" customHeight="1" x14ac:dyDescent="0.25"/>
    <row r="36" spans="14:18" ht="33" customHeight="1" x14ac:dyDescent="0.25">
      <c r="N36" s="21"/>
      <c r="O36" s="21"/>
    </row>
    <row r="41" spans="14:18" ht="31.5" customHeight="1" x14ac:dyDescent="0.25"/>
    <row r="44" spans="14:18" ht="28.5" x14ac:dyDescent="0.25">
      <c r="N44" s="20">
        <f>_xlfn.CHISQ.INV(0.95,19)</f>
        <v>30.143527205646159</v>
      </c>
      <c r="O44" s="20"/>
      <c r="Q44" s="21"/>
      <c r="R44" s="21"/>
    </row>
    <row r="59" spans="14:15" ht="28.5" x14ac:dyDescent="0.25">
      <c r="N59" s="22">
        <f>((20-1)*(0.0108)/0.0025)</f>
        <v>82.080000000000013</v>
      </c>
      <c r="O59" s="22"/>
    </row>
  </sheetData>
  <mergeCells count="5">
    <mergeCell ref="N59:O59"/>
    <mergeCell ref="N36:O36"/>
    <mergeCell ref="N44:O44"/>
    <mergeCell ref="N25:O26"/>
    <mergeCell ref="Q44:R44"/>
  </mergeCells>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8:N50"/>
  <sheetViews>
    <sheetView zoomScale="60" zoomScaleNormal="60" workbookViewId="0">
      <selection activeCell="E27" sqref="E27"/>
    </sheetView>
  </sheetViews>
  <sheetFormatPr defaultColWidth="9.140625" defaultRowHeight="15" x14ac:dyDescent="0.25"/>
  <cols>
    <col min="1" max="1" width="9.140625" style="2"/>
    <col min="2" max="2" width="21.5703125" style="2" customWidth="1"/>
    <col min="3" max="3" width="20.42578125" style="2" customWidth="1"/>
    <col min="4" max="4" width="19.140625" style="2" customWidth="1"/>
    <col min="5" max="5" width="16.42578125" style="2" customWidth="1"/>
    <col min="6" max="6" width="20" style="2" customWidth="1"/>
    <col min="7" max="7" width="21.7109375" style="2" customWidth="1"/>
    <col min="8" max="8" width="18.7109375" style="2" customWidth="1"/>
    <col min="9" max="9" width="24" style="2" customWidth="1"/>
    <col min="10" max="10" width="23.5703125" style="2" customWidth="1"/>
    <col min="11" max="11" width="7" style="2" customWidth="1"/>
    <col min="12" max="12" width="10.28515625" style="2" customWidth="1"/>
    <col min="13" max="13" width="9" style="2" customWidth="1"/>
    <col min="14" max="14" width="9.140625" style="2" customWidth="1"/>
    <col min="15" max="15" width="9" style="2" customWidth="1"/>
    <col min="16" max="16" width="10" style="2" customWidth="1"/>
    <col min="17" max="17" width="10.85546875" style="2" customWidth="1"/>
    <col min="18" max="18" width="11.42578125" style="2" customWidth="1"/>
    <col min="19" max="19" width="9.7109375" style="2" customWidth="1"/>
    <col min="20" max="20" width="11.7109375" style="2" customWidth="1"/>
    <col min="21" max="21" width="9.85546875" style="2" customWidth="1"/>
    <col min="22" max="22" width="10" style="2" customWidth="1"/>
    <col min="23" max="16384" width="9.140625" style="2"/>
  </cols>
  <sheetData>
    <row r="18" spans="2:5" ht="18.75" customHeight="1" x14ac:dyDescent="0.25"/>
    <row r="19" spans="2:5" ht="18.75" customHeight="1" x14ac:dyDescent="0.25"/>
    <row r="20" spans="2:5" ht="18.75" customHeight="1" x14ac:dyDescent="0.25"/>
    <row r="21" spans="2:5" ht="43.5" customHeight="1" x14ac:dyDescent="0.25"/>
    <row r="24" spans="2:5" ht="21" customHeight="1" x14ac:dyDescent="0.25"/>
    <row r="25" spans="2:5" ht="24.6" customHeight="1" x14ac:dyDescent="0.25"/>
    <row r="26" spans="2:5" ht="27" customHeight="1" x14ac:dyDescent="0.25"/>
    <row r="27" spans="2:5" ht="48.75" customHeight="1" x14ac:dyDescent="0.25">
      <c r="B27" s="6" t="s">
        <v>9</v>
      </c>
      <c r="C27" s="6" t="s">
        <v>10</v>
      </c>
      <c r="D27" s="6" t="s">
        <v>11</v>
      </c>
      <c r="E27" s="6" t="s">
        <v>12</v>
      </c>
    </row>
    <row r="28" spans="2:5" ht="37.5" customHeight="1" x14ac:dyDescent="0.25">
      <c r="B28" s="18">
        <v>94</v>
      </c>
      <c r="C28" s="18">
        <v>75</v>
      </c>
      <c r="D28" s="18">
        <v>70</v>
      </c>
      <c r="E28" s="18">
        <v>68</v>
      </c>
    </row>
    <row r="29" spans="2:5" ht="30" customHeight="1" x14ac:dyDescent="0.25">
      <c r="B29" s="18">
        <v>90</v>
      </c>
      <c r="C29" s="18">
        <v>68</v>
      </c>
      <c r="D29" s="18">
        <v>73</v>
      </c>
      <c r="E29" s="18">
        <v>70</v>
      </c>
    </row>
    <row r="30" spans="2:5" ht="31.5" customHeight="1" x14ac:dyDescent="0.25">
      <c r="B30" s="18">
        <v>85</v>
      </c>
      <c r="C30" s="18">
        <v>77</v>
      </c>
      <c r="D30" s="18">
        <v>76</v>
      </c>
      <c r="E30" s="18">
        <v>72</v>
      </c>
    </row>
    <row r="31" spans="2:5" ht="30.75" customHeight="1" x14ac:dyDescent="0.25">
      <c r="B31" s="18">
        <v>80</v>
      </c>
      <c r="C31" s="18">
        <v>83</v>
      </c>
      <c r="D31" s="18">
        <v>78</v>
      </c>
      <c r="E31" s="18">
        <v>65</v>
      </c>
    </row>
    <row r="32" spans="2:5" ht="32.25" customHeight="1" x14ac:dyDescent="0.25">
      <c r="B32" s="18"/>
      <c r="C32" s="18">
        <v>88</v>
      </c>
      <c r="D32" s="18">
        <v>80</v>
      </c>
      <c r="E32" s="18">
        <v>74</v>
      </c>
    </row>
    <row r="33" spans="2:14" ht="34.5" customHeight="1" x14ac:dyDescent="0.25">
      <c r="B33" s="18"/>
      <c r="C33" s="18"/>
      <c r="D33" s="18">
        <v>68</v>
      </c>
      <c r="E33" s="18">
        <v>65</v>
      </c>
    </row>
    <row r="34" spans="2:14" ht="29.25" customHeight="1" x14ac:dyDescent="0.25">
      <c r="B34" s="18"/>
      <c r="C34" s="18"/>
      <c r="D34" s="18">
        <v>65</v>
      </c>
      <c r="E34" s="18"/>
    </row>
    <row r="35" spans="2:14" ht="36" customHeight="1" x14ac:dyDescent="0.25">
      <c r="H35" t="s">
        <v>13</v>
      </c>
      <c r="I35"/>
      <c r="J35"/>
      <c r="K35"/>
      <c r="L35"/>
      <c r="M35"/>
      <c r="N35"/>
    </row>
    <row r="36" spans="2:14" ht="33" customHeight="1" x14ac:dyDescent="0.25">
      <c r="H36"/>
      <c r="I36"/>
      <c r="J36"/>
      <c r="K36"/>
      <c r="L36"/>
      <c r="M36"/>
      <c r="N36"/>
    </row>
    <row r="37" spans="2:14" ht="15.75" thickBot="1" x14ac:dyDescent="0.3">
      <c r="H37" t="s">
        <v>14</v>
      </c>
      <c r="I37"/>
      <c r="J37"/>
      <c r="K37"/>
      <c r="L37"/>
      <c r="M37"/>
      <c r="N37"/>
    </row>
    <row r="38" spans="2:14" x14ac:dyDescent="0.25">
      <c r="H38" s="8" t="s">
        <v>15</v>
      </c>
      <c r="I38" s="8" t="s">
        <v>16</v>
      </c>
      <c r="J38" s="8" t="s">
        <v>8</v>
      </c>
      <c r="K38" s="8" t="s">
        <v>17</v>
      </c>
      <c r="L38" s="8" t="s">
        <v>18</v>
      </c>
      <c r="M38"/>
      <c r="N38"/>
    </row>
    <row r="39" spans="2:14" x14ac:dyDescent="0.25">
      <c r="H39" t="s">
        <v>19</v>
      </c>
      <c r="I39">
        <v>4</v>
      </c>
      <c r="J39">
        <v>349</v>
      </c>
      <c r="K39">
        <v>87.25</v>
      </c>
      <c r="L39">
        <v>36.916666666666664</v>
      </c>
      <c r="M39"/>
      <c r="N39"/>
    </row>
    <row r="40" spans="2:14" x14ac:dyDescent="0.25">
      <c r="H40" t="s">
        <v>20</v>
      </c>
      <c r="I40">
        <v>5</v>
      </c>
      <c r="J40">
        <v>391</v>
      </c>
      <c r="K40">
        <v>78.2</v>
      </c>
      <c r="L40">
        <v>58.7</v>
      </c>
      <c r="M40"/>
      <c r="N40"/>
    </row>
    <row r="41" spans="2:14" ht="31.5" customHeight="1" x14ac:dyDescent="0.25">
      <c r="H41" t="s">
        <v>21</v>
      </c>
      <c r="I41">
        <v>7</v>
      </c>
      <c r="J41">
        <v>510</v>
      </c>
      <c r="K41">
        <v>72.857142857142861</v>
      </c>
      <c r="L41">
        <v>30.142857142857139</v>
      </c>
      <c r="M41"/>
      <c r="N41"/>
    </row>
    <row r="42" spans="2:14" ht="15.75" thickBot="1" x14ac:dyDescent="0.3">
      <c r="H42" s="7" t="s">
        <v>22</v>
      </c>
      <c r="I42" s="7">
        <v>6</v>
      </c>
      <c r="J42" s="7">
        <v>414</v>
      </c>
      <c r="K42" s="7">
        <v>69</v>
      </c>
      <c r="L42" s="7">
        <v>13.6</v>
      </c>
      <c r="M42"/>
      <c r="N42"/>
    </row>
    <row r="43" spans="2:14" x14ac:dyDescent="0.25">
      <c r="H43"/>
      <c r="I43"/>
      <c r="J43"/>
      <c r="K43"/>
      <c r="L43"/>
      <c r="M43"/>
      <c r="N43"/>
    </row>
    <row r="44" spans="2:14" x14ac:dyDescent="0.25">
      <c r="H44"/>
      <c r="I44"/>
      <c r="J44"/>
      <c r="K44"/>
      <c r="L44"/>
      <c r="M44"/>
      <c r="N44"/>
    </row>
    <row r="45" spans="2:14" ht="15.75" thickBot="1" x14ac:dyDescent="0.3">
      <c r="H45" t="s">
        <v>1</v>
      </c>
      <c r="I45"/>
      <c r="J45"/>
      <c r="K45"/>
      <c r="L45" s="15" t="s">
        <v>33</v>
      </c>
      <c r="M45"/>
      <c r="N45"/>
    </row>
    <row r="46" spans="2:14" ht="27" thickBot="1" x14ac:dyDescent="0.45">
      <c r="H46" s="8" t="s">
        <v>23</v>
      </c>
      <c r="I46" s="8" t="s">
        <v>4</v>
      </c>
      <c r="J46" s="8" t="s">
        <v>3</v>
      </c>
      <c r="K46" s="8" t="s">
        <v>5</v>
      </c>
      <c r="L46" s="10" t="s">
        <v>6</v>
      </c>
      <c r="M46" s="8" t="s">
        <v>7</v>
      </c>
      <c r="N46" s="10" t="s">
        <v>24</v>
      </c>
    </row>
    <row r="47" spans="2:14" ht="20.25" x14ac:dyDescent="0.3">
      <c r="H47" t="s">
        <v>25</v>
      </c>
      <c r="I47">
        <v>890.68376623376616</v>
      </c>
      <c r="J47">
        <v>3</v>
      </c>
      <c r="K47">
        <v>296.8945887445887</v>
      </c>
      <c r="L47" s="9">
        <v>8.9906433016855161</v>
      </c>
      <c r="M47">
        <v>7.4276889848416238E-4</v>
      </c>
      <c r="N47" s="9">
        <v>5.0918895204140124</v>
      </c>
    </row>
    <row r="48" spans="2:14" x14ac:dyDescent="0.25">
      <c r="H48" t="s">
        <v>26</v>
      </c>
      <c r="I48">
        <v>594.40714285714284</v>
      </c>
      <c r="J48">
        <v>18</v>
      </c>
      <c r="K48">
        <v>33.022619047619045</v>
      </c>
      <c r="L48"/>
      <c r="M48"/>
      <c r="N48"/>
    </row>
    <row r="49" spans="8:14" x14ac:dyDescent="0.25">
      <c r="H49"/>
      <c r="I49"/>
      <c r="J49"/>
      <c r="K49"/>
      <c r="L49"/>
      <c r="M49"/>
      <c r="N49"/>
    </row>
    <row r="50" spans="8:14" ht="15.75" thickBot="1" x14ac:dyDescent="0.3">
      <c r="H50" s="7" t="s">
        <v>2</v>
      </c>
      <c r="I50" s="7">
        <v>1485.090909090909</v>
      </c>
      <c r="J50" s="7">
        <v>21</v>
      </c>
      <c r="K50" s="7"/>
      <c r="L50" s="7"/>
      <c r="M50" s="7"/>
      <c r="N50" s="7"/>
    </row>
  </sheetData>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FirstPage</vt:lpstr>
      <vt:lpstr>FContent</vt:lpstr>
      <vt:lpstr>TTPV</vt:lpstr>
      <vt:lpstr>4</vt:lpstr>
      <vt:lpstr>EEFT</vt:lpstr>
      <vt:lpstr>OTUT</vt:lpstr>
      <vt:lpstr>ANOVA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2022-04-27T19:17:57Z</cp:lastPrinted>
  <dcterms:created xsi:type="dcterms:W3CDTF">2014-10-23T14:45:36Z</dcterms:created>
  <dcterms:modified xsi:type="dcterms:W3CDTF">2024-05-03T20:00:31Z</dcterms:modified>
</cp:coreProperties>
</file>